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2240" windowHeight="7935" activeTab="2"/>
  </bookViews>
  <sheets>
    <sheet name="7 класс" sheetId="20" r:id="rId1"/>
    <sheet name="8 класс" sheetId="19" r:id="rId2"/>
    <sheet name="9 класс" sheetId="18" r:id="rId3"/>
    <sheet name="10 класс" sheetId="17" r:id="rId4"/>
    <sheet name="11 класс" sheetId="16" r:id="rId5"/>
  </sheets>
  <definedNames>
    <definedName name="_xlnm._FilterDatabase" localSheetId="3" hidden="1">'10 класс'!$A$5:$S$6</definedName>
    <definedName name="_xlnm._FilterDatabase" localSheetId="4" hidden="1">'11 класс'!$A$5:$S$6</definedName>
    <definedName name="_xlnm._FilterDatabase" localSheetId="0" hidden="1">'7 класс'!$A$5:$S$20</definedName>
    <definedName name="_xlnm._FilterDatabase" localSheetId="1" hidden="1">'8 класс'!$A$5:$S$6</definedName>
    <definedName name="_xlnm._FilterDatabase" localSheetId="2" hidden="1">'9 класс'!$A$5:$S$6</definedName>
  </definedNames>
  <calcPr calcId="124519"/>
</workbook>
</file>

<file path=xl/calcChain.xml><?xml version="1.0" encoding="utf-8"?>
<calcChain xmlns="http://schemas.openxmlformats.org/spreadsheetml/2006/main">
  <c r="R9" i="20"/>
  <c r="R12"/>
  <c r="R11"/>
  <c r="R10"/>
  <c r="R13"/>
  <c r="R19"/>
  <c r="R15"/>
  <c r="R16"/>
  <c r="R17"/>
  <c r="R18"/>
  <c r="R21"/>
  <c r="R14"/>
  <c r="R7"/>
  <c r="R20"/>
  <c r="R22"/>
  <c r="R8"/>
  <c r="R9" i="19"/>
  <c r="R23"/>
  <c r="R10"/>
  <c r="R18"/>
  <c r="R25"/>
  <c r="R19"/>
  <c r="R8"/>
  <c r="R15"/>
  <c r="R21"/>
  <c r="R7"/>
  <c r="R12"/>
  <c r="R11"/>
  <c r="R22"/>
  <c r="R24"/>
  <c r="R20"/>
  <c r="R14"/>
  <c r="R17"/>
  <c r="R13"/>
  <c r="R16"/>
  <c r="R18" i="18"/>
  <c r="R23"/>
  <c r="R22"/>
  <c r="R19"/>
  <c r="R7"/>
  <c r="R14"/>
  <c r="R13"/>
  <c r="R12"/>
  <c r="R10"/>
  <c r="R15"/>
  <c r="R17"/>
  <c r="R16"/>
  <c r="R11"/>
  <c r="R8"/>
  <c r="R9"/>
  <c r="R24"/>
  <c r="R20"/>
  <c r="R21"/>
  <c r="R12" i="17"/>
  <c r="R7"/>
  <c r="R10"/>
  <c r="R18"/>
  <c r="R11"/>
  <c r="R14"/>
  <c r="R15"/>
  <c r="R19"/>
  <c r="R17"/>
  <c r="R16"/>
  <c r="R12" i="16"/>
  <c r="R15"/>
  <c r="R18"/>
  <c r="R9"/>
  <c r="R20"/>
  <c r="R10"/>
  <c r="R19"/>
  <c r="R17"/>
  <c r="R16"/>
  <c r="R7"/>
  <c r="R11"/>
  <c r="R14"/>
  <c r="R8"/>
  <c r="R13"/>
</calcChain>
</file>

<file path=xl/sharedStrings.xml><?xml version="1.0" encoding="utf-8"?>
<sst xmlns="http://schemas.openxmlformats.org/spreadsheetml/2006/main" count="496" uniqueCount="217">
  <si>
    <t>ТАБЛИЦА РЕЗУЛЬТАТОВ ОЛИМПИАДЫ ПО</t>
  </si>
  <si>
    <t>СРЕДИ</t>
  </si>
  <si>
    <t>КЛАССОВ</t>
  </si>
  <si>
    <t>(Наименование предмета)</t>
  </si>
  <si>
    <t>"</t>
  </si>
  <si>
    <t>Дата проведения:</t>
  </si>
  <si>
    <t>2014 г.</t>
  </si>
  <si>
    <t>№</t>
  </si>
  <si>
    <t>Наименование ОО, учитель по предмету олимпиады</t>
  </si>
  <si>
    <t>Количество баллов по задачам (турам)</t>
  </si>
  <si>
    <t>Место (награда)</t>
  </si>
  <si>
    <t>СОСТАВ ЖЮРИ</t>
  </si>
  <si>
    <t>Председатель:</t>
  </si>
  <si>
    <t>Члены:</t>
  </si>
  <si>
    <t>Фамилия</t>
  </si>
  <si>
    <t>Имя</t>
  </si>
  <si>
    <t>Отчество</t>
  </si>
  <si>
    <t>город Слободской</t>
  </si>
  <si>
    <t>Огнев</t>
  </si>
  <si>
    <t>Ефим</t>
  </si>
  <si>
    <t>Валерьевич</t>
  </si>
  <si>
    <t xml:space="preserve">Поникаровская </t>
  </si>
  <si>
    <t>Екатерина</t>
  </si>
  <si>
    <t>Юрьевна</t>
  </si>
  <si>
    <t>МКОУ гимназия,Михеева О.Ю.</t>
  </si>
  <si>
    <t>Вавилова</t>
  </si>
  <si>
    <t>Ольга</t>
  </si>
  <si>
    <t>Сергеевна</t>
  </si>
  <si>
    <t>Кирилл</t>
  </si>
  <si>
    <t>Павел</t>
  </si>
  <si>
    <t>Александра</t>
  </si>
  <si>
    <t>Евгеньевна</t>
  </si>
  <si>
    <t>Вальтер</t>
  </si>
  <si>
    <t>Валерия</t>
  </si>
  <si>
    <t>Викторовна</t>
  </si>
  <si>
    <t xml:space="preserve">Серкина </t>
  </si>
  <si>
    <t>Анна</t>
  </si>
  <si>
    <t>Васильевна</t>
  </si>
  <si>
    <t>Полина</t>
  </si>
  <si>
    <t>Александровна</t>
  </si>
  <si>
    <t>Максим</t>
  </si>
  <si>
    <t>Сергеевич</t>
  </si>
  <si>
    <t xml:space="preserve">Морозовский </t>
  </si>
  <si>
    <t>Семен</t>
  </si>
  <si>
    <t>Анатольевич</t>
  </si>
  <si>
    <t>Огородникова</t>
  </si>
  <si>
    <t>Ирина</t>
  </si>
  <si>
    <t>Константиновна</t>
  </si>
  <si>
    <t>Кропачева</t>
  </si>
  <si>
    <t>Мария</t>
  </si>
  <si>
    <t>Антоновна</t>
  </si>
  <si>
    <t>МКОУ СОШ №14,Морозова Л.В.</t>
  </si>
  <si>
    <t>Юлия</t>
  </si>
  <si>
    <t>Тепляшин</t>
  </si>
  <si>
    <t>Алексеевич</t>
  </si>
  <si>
    <t xml:space="preserve">Кудяшев </t>
  </si>
  <si>
    <t>Егор</t>
  </si>
  <si>
    <t>Георгиевич</t>
  </si>
  <si>
    <t>Ксения</t>
  </si>
  <si>
    <t>Алексеевна</t>
  </si>
  <si>
    <t>Роман</t>
  </si>
  <si>
    <t>Быкова</t>
  </si>
  <si>
    <t>Вахрушев</t>
  </si>
  <si>
    <t>Иван</t>
  </si>
  <si>
    <t>Игоревич</t>
  </si>
  <si>
    <t>Александрович</t>
  </si>
  <si>
    <t>Ситчихина</t>
  </si>
  <si>
    <t>Диана</t>
  </si>
  <si>
    <t>Григорьевна</t>
  </si>
  <si>
    <t>Харин</t>
  </si>
  <si>
    <t>Олег</t>
  </si>
  <si>
    <t>Денис</t>
  </si>
  <si>
    <t>Пентин</t>
  </si>
  <si>
    <t>Леонидович</t>
  </si>
  <si>
    <t>Будина</t>
  </si>
  <si>
    <t>Елена</t>
  </si>
  <si>
    <t>Михайловна</t>
  </si>
  <si>
    <t>Алексей</t>
  </si>
  <si>
    <t>Илья</t>
  </si>
  <si>
    <t>географии</t>
  </si>
  <si>
    <t>город</t>
  </si>
  <si>
    <t>Слободской</t>
  </si>
  <si>
    <t>декабря</t>
  </si>
  <si>
    <t>Копытов</t>
  </si>
  <si>
    <t>МКОУ СОШ №5, Князева Р.П.</t>
  </si>
  <si>
    <t>Грехов</t>
  </si>
  <si>
    <t>Никита</t>
  </si>
  <si>
    <t>Николаевич</t>
  </si>
  <si>
    <t>МКОУ Лицей №9 Васильевых А.Д.</t>
  </si>
  <si>
    <t>Наталья</t>
  </si>
  <si>
    <t>Колодкин</t>
  </si>
  <si>
    <t>Василий</t>
  </si>
  <si>
    <t>Михайлович</t>
  </si>
  <si>
    <t xml:space="preserve">СОШ №14,КолбинаН.Ю. </t>
  </si>
  <si>
    <t>Юрьевич</t>
  </si>
  <si>
    <t>Дмитрий</t>
  </si>
  <si>
    <t>Андреевич</t>
  </si>
  <si>
    <t>Слудникова</t>
  </si>
  <si>
    <t>Станиславовна</t>
  </si>
  <si>
    <t>Жукова</t>
  </si>
  <si>
    <t>Олеговна</t>
  </si>
  <si>
    <t>Шикалова</t>
  </si>
  <si>
    <t>Болтачева</t>
  </si>
  <si>
    <t>Кунцов</t>
  </si>
  <si>
    <t>Георгий</t>
  </si>
  <si>
    <t>Альбертович</t>
  </si>
  <si>
    <t>Морозова</t>
  </si>
  <si>
    <t>Романовна</t>
  </si>
  <si>
    <t>Александр</t>
  </si>
  <si>
    <t>Денисович</t>
  </si>
  <si>
    <t>Татьяна</t>
  </si>
  <si>
    <t>Бабкин</t>
  </si>
  <si>
    <t>МКОУ СОШ №7,Маракулина Т.В.</t>
  </si>
  <si>
    <t>Андреевна</t>
  </si>
  <si>
    <t xml:space="preserve">Гаптухаев </t>
  </si>
  <si>
    <t xml:space="preserve">Василий </t>
  </si>
  <si>
    <t>МКОУ гимназия, Михеева О.Ю.</t>
  </si>
  <si>
    <t>Ануфриева</t>
  </si>
  <si>
    <t>Дмитриевна</t>
  </si>
  <si>
    <t>Осетрова</t>
  </si>
  <si>
    <t>Анастасия</t>
  </si>
  <si>
    <t>Ившина</t>
  </si>
  <si>
    <t>Николавевна</t>
  </si>
  <si>
    <t>Сергей</t>
  </si>
  <si>
    <t>Елизавета</t>
  </si>
  <si>
    <t>Алина</t>
  </si>
  <si>
    <t>Конкина</t>
  </si>
  <si>
    <t>Ульяна</t>
  </si>
  <si>
    <t>Андрей</t>
  </si>
  <si>
    <t>Владиславович</t>
  </si>
  <si>
    <t xml:space="preserve">МКОУ СОШ №14,КолбинаН.Ю. </t>
  </si>
  <si>
    <t>Михаил</t>
  </si>
  <si>
    <t>Волоскова</t>
  </si>
  <si>
    <t>Кочкин</t>
  </si>
  <si>
    <t>Пинясова</t>
  </si>
  <si>
    <t>Двоеглазова</t>
  </si>
  <si>
    <t xml:space="preserve">Наталья </t>
  </si>
  <si>
    <t>Ивановна</t>
  </si>
  <si>
    <t>Ескин</t>
  </si>
  <si>
    <t>Павлович</t>
  </si>
  <si>
    <t>МКОУ гимназия,Пахтусова Н.Г.</t>
  </si>
  <si>
    <t>Ерофеева</t>
  </si>
  <si>
    <t>Денисовна</t>
  </si>
  <si>
    <t>Сколова</t>
  </si>
  <si>
    <t>Нестеров</t>
  </si>
  <si>
    <t>Геннадьевич</t>
  </si>
  <si>
    <t>Терешина</t>
  </si>
  <si>
    <t>Помелова</t>
  </si>
  <si>
    <t>Светлана</t>
  </si>
  <si>
    <t>Крылова</t>
  </si>
  <si>
    <t>Костылев</t>
  </si>
  <si>
    <t>Кормщиков</t>
  </si>
  <si>
    <t>Бояринцева</t>
  </si>
  <si>
    <t>МКОУ СОШ №14,Колбина Н. Ю.</t>
  </si>
  <si>
    <t>Ишмухаметова</t>
  </si>
  <si>
    <t>Эльмировна</t>
  </si>
  <si>
    <t>Касимов</t>
  </si>
  <si>
    <t>Айрат</t>
  </si>
  <si>
    <t>Касымович</t>
  </si>
  <si>
    <t>Жуйков</t>
  </si>
  <si>
    <t>Суровцев</t>
  </si>
  <si>
    <t>Санников</t>
  </si>
  <si>
    <t>Олегович</t>
  </si>
  <si>
    <t>Чугайнов</t>
  </si>
  <si>
    <t>Иванова</t>
  </si>
  <si>
    <t>Кристина</t>
  </si>
  <si>
    <t>МКОУ СОШ №14,Колбина Н.Ю.</t>
  </si>
  <si>
    <t>Ракитина</t>
  </si>
  <si>
    <t>Палюшко</t>
  </si>
  <si>
    <t>Игоревна</t>
  </si>
  <si>
    <t>Смолев</t>
  </si>
  <si>
    <t>Платунов</t>
  </si>
  <si>
    <t>Глеб</t>
  </si>
  <si>
    <t>Григорьевич</t>
  </si>
  <si>
    <t>Загумённова</t>
  </si>
  <si>
    <t>Маргарита</t>
  </si>
  <si>
    <t>Кушков</t>
  </si>
  <si>
    <t>Вячеславовна</t>
  </si>
  <si>
    <t xml:space="preserve">Дурсенева </t>
  </si>
  <si>
    <t>МКОУ СОШ №14,КолбинаН.Ю.</t>
  </si>
  <si>
    <t xml:space="preserve">Останин </t>
  </si>
  <si>
    <t>Бердинских</t>
  </si>
  <si>
    <t>Чиркова</t>
  </si>
  <si>
    <t>Леонидовна</t>
  </si>
  <si>
    <t>Серкин</t>
  </si>
  <si>
    <t>Эдуардович</t>
  </si>
  <si>
    <t>Коротких</t>
  </si>
  <si>
    <t>Анфилатова</t>
  </si>
  <si>
    <t>Всеволодовна</t>
  </si>
  <si>
    <t>Вахрушева</t>
  </si>
  <si>
    <t>Домосканова</t>
  </si>
  <si>
    <t>МКОУ СОШ №7, Маракулина Т.В.</t>
  </si>
  <si>
    <t>Загоскин</t>
  </si>
  <si>
    <t>Хлыбов</t>
  </si>
  <si>
    <t xml:space="preserve">Вахрушева </t>
  </si>
  <si>
    <t>Владислав</t>
  </si>
  <si>
    <t>Краснов</t>
  </si>
  <si>
    <t>Пентина</t>
  </si>
  <si>
    <t>Ворончихина</t>
  </si>
  <si>
    <t>Береснев</t>
  </si>
  <si>
    <t>Мышакина</t>
  </si>
  <si>
    <t>Борисовна</t>
  </si>
  <si>
    <t>Элиза</t>
  </si>
  <si>
    <t>Кабакова</t>
  </si>
  <si>
    <t>Скоков</t>
  </si>
  <si>
    <t>Пахтусова Н.Г.</t>
  </si>
  <si>
    <t>Васильевых А.Д., Князева Р.П., Колбина Н.Ю.</t>
  </si>
  <si>
    <t>Маракулина Т.В., Михеева О.Ю., Морозова Л.В.</t>
  </si>
  <si>
    <t>тест</t>
  </si>
  <si>
    <t>теорет</t>
  </si>
  <si>
    <t>Сумма баллов 75</t>
  </si>
  <si>
    <t>призер</t>
  </si>
  <si>
    <t>МКОУ Лицей№9, Васильевых А.Д.</t>
  </si>
  <si>
    <t>победитель</t>
  </si>
  <si>
    <t>14</t>
  </si>
  <si>
    <t>8,25</t>
  </si>
  <si>
    <t>9,75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</si>
</sst>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3" xfId="0" applyFont="1" applyBorder="1" applyAlignment="1" applyProtection="1">
      <alignment horizontal="left" vertical="top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wrapText="1"/>
      <protection locked="0" hidden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 applyProtection="1">
      <alignment wrapText="1"/>
      <protection locked="0" hidden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1" xfId="0" applyFont="1" applyBorder="1" applyAlignment="1" applyProtection="1">
      <alignment horizontal="center" wrapText="1"/>
      <protection locked="0" hidden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0" zoomScaleNormal="90" zoomScaleSheetLayoutView="90" workbookViewId="0">
      <selection activeCell="E20" sqref="E20:E22"/>
    </sheetView>
  </sheetViews>
  <sheetFormatPr defaultRowHeight="15"/>
  <cols>
    <col min="1" max="1" width="3.42578125" style="1" customWidth="1"/>
    <col min="2" max="2" width="15.42578125" style="1" customWidth="1"/>
    <col min="3" max="3" width="12" style="1" customWidth="1"/>
    <col min="4" max="4" width="15.42578125" style="1" customWidth="1"/>
    <col min="5" max="5" width="30.140625" style="1" customWidth="1"/>
    <col min="6" max="6" width="3.85546875" style="1" customWidth="1"/>
    <col min="7" max="7" width="6" style="1" customWidth="1"/>
    <col min="8" max="17" width="3.85546875" style="1" customWidth="1"/>
    <col min="18" max="18" width="8.42578125" style="1" customWidth="1"/>
    <col min="19" max="19" width="9" style="1" customWidth="1"/>
  </cols>
  <sheetData>
    <row r="1" spans="1:19" ht="15.75" customHeight="1">
      <c r="A1" s="25" t="s">
        <v>0</v>
      </c>
      <c r="B1" s="25"/>
      <c r="C1" s="25"/>
      <c r="D1" s="25"/>
      <c r="E1" s="11" t="s">
        <v>79</v>
      </c>
      <c r="F1" s="10"/>
      <c r="G1" s="10"/>
      <c r="H1" s="10"/>
      <c r="I1" s="10"/>
      <c r="J1" s="10"/>
      <c r="K1" s="10"/>
      <c r="L1" s="10"/>
      <c r="M1" s="20" t="s">
        <v>1</v>
      </c>
      <c r="N1" s="20"/>
      <c r="O1" s="20"/>
      <c r="P1" s="5">
        <v>7</v>
      </c>
      <c r="Q1" s="5"/>
      <c r="R1" s="20" t="s">
        <v>2</v>
      </c>
      <c r="S1" s="20"/>
    </row>
    <row r="2" spans="1:19" ht="10.5" customHeight="1">
      <c r="E2" s="21" t="s">
        <v>3</v>
      </c>
      <c r="F2" s="21"/>
      <c r="G2" s="21"/>
      <c r="H2" s="21"/>
      <c r="I2" s="21"/>
      <c r="J2" s="21"/>
      <c r="K2" s="21"/>
      <c r="L2" s="21"/>
    </row>
    <row r="3" spans="1:19" ht="15" customHeight="1">
      <c r="A3" s="22"/>
      <c r="B3" s="22"/>
      <c r="C3" s="12" t="s">
        <v>80</v>
      </c>
      <c r="D3" s="12" t="s">
        <v>81</v>
      </c>
      <c r="E3" s="5"/>
      <c r="F3" s="22" t="s">
        <v>5</v>
      </c>
      <c r="G3" s="22"/>
      <c r="H3" s="22"/>
      <c r="I3" s="22"/>
      <c r="J3" s="2" t="s">
        <v>4</v>
      </c>
      <c r="K3" s="5">
        <v>21</v>
      </c>
      <c r="L3" s="1" t="s">
        <v>4</v>
      </c>
      <c r="M3" s="23" t="s">
        <v>82</v>
      </c>
      <c r="N3" s="23"/>
      <c r="O3" s="23"/>
      <c r="P3" s="24" t="s">
        <v>6</v>
      </c>
      <c r="Q3" s="24"/>
    </row>
    <row r="5" spans="1:19">
      <c r="A5" s="28" t="s">
        <v>7</v>
      </c>
      <c r="B5" s="28" t="s">
        <v>14</v>
      </c>
      <c r="C5" s="26" t="s">
        <v>15</v>
      </c>
      <c r="D5" s="26" t="s">
        <v>16</v>
      </c>
      <c r="E5" s="28" t="s">
        <v>8</v>
      </c>
      <c r="F5" s="28" t="s">
        <v>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210</v>
      </c>
      <c r="S5" s="28" t="s">
        <v>10</v>
      </c>
    </row>
    <row r="6" spans="1:19" ht="20.25" customHeight="1">
      <c r="A6" s="28"/>
      <c r="B6" s="28"/>
      <c r="C6" s="27"/>
      <c r="D6" s="27"/>
      <c r="E6" s="28"/>
      <c r="F6" s="3" t="s">
        <v>208</v>
      </c>
      <c r="G6" s="3" t="s">
        <v>209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28"/>
      <c r="S6" s="28"/>
    </row>
    <row r="7" spans="1:19" ht="15.75" customHeight="1">
      <c r="A7" s="6">
        <v>1</v>
      </c>
      <c r="B7" s="6" t="s">
        <v>69</v>
      </c>
      <c r="C7" s="6" t="s">
        <v>70</v>
      </c>
      <c r="D7" s="6" t="s">
        <v>64</v>
      </c>
      <c r="E7" s="6" t="s">
        <v>212</v>
      </c>
      <c r="F7" s="7">
        <v>17</v>
      </c>
      <c r="G7" s="7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4">
        <f t="shared" ref="R7:R22" si="0">SUM(F7:Q7)</f>
        <v>29</v>
      </c>
      <c r="S7" s="8" t="s">
        <v>211</v>
      </c>
    </row>
    <row r="8" spans="1:19" ht="15.75" customHeight="1">
      <c r="A8" s="6">
        <v>2</v>
      </c>
      <c r="B8" s="6" t="s">
        <v>18</v>
      </c>
      <c r="C8" s="6" t="s">
        <v>19</v>
      </c>
      <c r="D8" s="6" t="s">
        <v>20</v>
      </c>
      <c r="E8" s="6" t="s">
        <v>84</v>
      </c>
      <c r="F8" s="7">
        <v>19</v>
      </c>
      <c r="G8" s="7">
        <v>9.5</v>
      </c>
      <c r="H8" s="7"/>
      <c r="I8" s="7"/>
      <c r="J8" s="7"/>
      <c r="K8" s="7"/>
      <c r="L8" s="7"/>
      <c r="M8" s="7"/>
      <c r="N8" s="7"/>
      <c r="O8" s="7"/>
      <c r="P8" s="7"/>
      <c r="Q8" s="7"/>
      <c r="R8" s="4">
        <f t="shared" si="0"/>
        <v>28.5</v>
      </c>
      <c r="S8" s="8" t="s">
        <v>211</v>
      </c>
    </row>
    <row r="9" spans="1:19" ht="15.75" customHeight="1">
      <c r="A9" s="6">
        <v>3</v>
      </c>
      <c r="B9" s="6" t="s">
        <v>21</v>
      </c>
      <c r="C9" s="6" t="s">
        <v>22</v>
      </c>
      <c r="D9" s="6" t="s">
        <v>23</v>
      </c>
      <c r="E9" s="6" t="s">
        <v>24</v>
      </c>
      <c r="F9" s="7">
        <v>11</v>
      </c>
      <c r="G9" s="7">
        <v>16.5</v>
      </c>
      <c r="H9" s="7"/>
      <c r="I9" s="7"/>
      <c r="J9" s="7"/>
      <c r="K9" s="7"/>
      <c r="L9" s="7"/>
      <c r="M9" s="7"/>
      <c r="N9" s="7"/>
      <c r="O9" s="7"/>
      <c r="P9" s="7"/>
      <c r="Q9" s="7"/>
      <c r="R9" s="4">
        <f t="shared" si="0"/>
        <v>27.5</v>
      </c>
      <c r="S9" s="8" t="s">
        <v>211</v>
      </c>
    </row>
    <row r="10" spans="1:19" ht="15.75" customHeight="1">
      <c r="A10" s="6">
        <v>4</v>
      </c>
      <c r="B10" s="6" t="s">
        <v>35</v>
      </c>
      <c r="C10" s="6" t="s">
        <v>36</v>
      </c>
      <c r="D10" s="6" t="s">
        <v>27</v>
      </c>
      <c r="E10" s="6" t="s">
        <v>24</v>
      </c>
      <c r="F10" s="7">
        <v>12</v>
      </c>
      <c r="G10" s="7">
        <v>14.5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">
        <f t="shared" si="0"/>
        <v>26.5</v>
      </c>
      <c r="S10" s="8" t="s">
        <v>211</v>
      </c>
    </row>
    <row r="11" spans="1:19" ht="15.75" customHeight="1">
      <c r="A11" s="6">
        <v>5</v>
      </c>
      <c r="B11" s="6" t="s">
        <v>32</v>
      </c>
      <c r="C11" s="6" t="s">
        <v>33</v>
      </c>
      <c r="D11" s="6" t="s">
        <v>34</v>
      </c>
      <c r="E11" s="6" t="s">
        <v>24</v>
      </c>
      <c r="F11" s="7">
        <v>13</v>
      </c>
      <c r="G11" s="7">
        <v>12.5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4">
        <f t="shared" si="0"/>
        <v>25.5</v>
      </c>
      <c r="S11" s="8" t="s">
        <v>211</v>
      </c>
    </row>
    <row r="12" spans="1:19" ht="15.75" customHeight="1">
      <c r="A12" s="6">
        <v>6</v>
      </c>
      <c r="B12" s="6" t="s">
        <v>25</v>
      </c>
      <c r="C12" s="6" t="s">
        <v>26</v>
      </c>
      <c r="D12" s="6" t="s">
        <v>27</v>
      </c>
      <c r="E12" s="6" t="s">
        <v>24</v>
      </c>
      <c r="F12" s="7">
        <v>13</v>
      </c>
      <c r="G12" s="7">
        <v>11.5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">
        <f t="shared" si="0"/>
        <v>24.5</v>
      </c>
      <c r="S12" s="8" t="s">
        <v>211</v>
      </c>
    </row>
    <row r="13" spans="1:19" ht="15.75" customHeight="1">
      <c r="A13" s="6">
        <v>7</v>
      </c>
      <c r="B13" s="6" t="s">
        <v>42</v>
      </c>
      <c r="C13" s="6" t="s">
        <v>43</v>
      </c>
      <c r="D13" s="6" t="s">
        <v>44</v>
      </c>
      <c r="E13" s="6" t="s">
        <v>84</v>
      </c>
      <c r="F13" s="7">
        <v>16</v>
      </c>
      <c r="G13" s="7">
        <v>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4">
        <f t="shared" si="0"/>
        <v>23</v>
      </c>
      <c r="S13" s="8" t="s">
        <v>211</v>
      </c>
    </row>
    <row r="14" spans="1:19" ht="15.75" customHeight="1">
      <c r="A14" s="6">
        <v>8</v>
      </c>
      <c r="B14" s="6" t="s">
        <v>66</v>
      </c>
      <c r="C14" s="6" t="s">
        <v>67</v>
      </c>
      <c r="D14" s="6" t="s">
        <v>68</v>
      </c>
      <c r="E14" s="6" t="s">
        <v>212</v>
      </c>
      <c r="F14" s="7">
        <v>11</v>
      </c>
      <c r="G14" s="7">
        <v>7.5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4">
        <f t="shared" si="0"/>
        <v>18.5</v>
      </c>
      <c r="S14" s="8"/>
    </row>
    <row r="15" spans="1:19" ht="15.75" customHeight="1">
      <c r="A15" s="6">
        <v>9</v>
      </c>
      <c r="B15" s="6" t="s">
        <v>48</v>
      </c>
      <c r="C15" s="6" t="s">
        <v>49</v>
      </c>
      <c r="D15" s="6" t="s">
        <v>50</v>
      </c>
      <c r="E15" s="6" t="s">
        <v>51</v>
      </c>
      <c r="F15" s="7">
        <v>12</v>
      </c>
      <c r="G15" s="7">
        <v>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4">
        <f t="shared" si="0"/>
        <v>18</v>
      </c>
      <c r="S15" s="8"/>
    </row>
    <row r="16" spans="1:19" ht="15.75" customHeight="1">
      <c r="A16" s="6">
        <v>10</v>
      </c>
      <c r="B16" s="6" t="s">
        <v>53</v>
      </c>
      <c r="C16" s="6" t="s">
        <v>195</v>
      </c>
      <c r="D16" s="6" t="s">
        <v>54</v>
      </c>
      <c r="E16" s="6" t="s">
        <v>24</v>
      </c>
      <c r="F16" s="7">
        <v>14</v>
      </c>
      <c r="G16" s="7">
        <v>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4">
        <f t="shared" si="0"/>
        <v>18</v>
      </c>
      <c r="S16" s="8"/>
    </row>
    <row r="17" spans="1:19" ht="15.75" customHeight="1">
      <c r="A17" s="6">
        <v>11</v>
      </c>
      <c r="B17" s="6" t="s">
        <v>55</v>
      </c>
      <c r="C17" s="6" t="s">
        <v>56</v>
      </c>
      <c r="D17" s="6" t="s">
        <v>57</v>
      </c>
      <c r="E17" s="6" t="s">
        <v>24</v>
      </c>
      <c r="F17" s="7">
        <v>11</v>
      </c>
      <c r="G17" s="7">
        <v>5.5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4">
        <f t="shared" si="0"/>
        <v>16.5</v>
      </c>
      <c r="S17" s="8"/>
    </row>
    <row r="18" spans="1:19" ht="15.75" customHeight="1">
      <c r="A18" s="6">
        <v>12</v>
      </c>
      <c r="B18" s="6" t="s">
        <v>61</v>
      </c>
      <c r="C18" s="6" t="s">
        <v>52</v>
      </c>
      <c r="D18" s="6" t="s">
        <v>31</v>
      </c>
      <c r="E18" s="6" t="s">
        <v>51</v>
      </c>
      <c r="F18" s="7">
        <v>8</v>
      </c>
      <c r="G18" s="7">
        <v>6.5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4">
        <f t="shared" si="0"/>
        <v>14.5</v>
      </c>
      <c r="S18" s="8"/>
    </row>
    <row r="19" spans="1:19" ht="15.75" customHeight="1">
      <c r="A19" s="6">
        <v>13</v>
      </c>
      <c r="B19" s="6" t="s">
        <v>45</v>
      </c>
      <c r="C19" s="6" t="s">
        <v>46</v>
      </c>
      <c r="D19" s="6" t="s">
        <v>47</v>
      </c>
      <c r="E19" s="6" t="s">
        <v>84</v>
      </c>
      <c r="F19" s="7">
        <v>10</v>
      </c>
      <c r="G19" s="7">
        <v>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4">
        <f t="shared" si="0"/>
        <v>13</v>
      </c>
      <c r="S19" s="8"/>
    </row>
    <row r="20" spans="1:19" ht="15.75" customHeight="1">
      <c r="A20" s="6">
        <v>14</v>
      </c>
      <c r="B20" s="6" t="s">
        <v>72</v>
      </c>
      <c r="C20" s="6" t="s">
        <v>28</v>
      </c>
      <c r="D20" s="6" t="s">
        <v>73</v>
      </c>
      <c r="E20" s="6" t="s">
        <v>212</v>
      </c>
      <c r="F20" s="7">
        <v>7</v>
      </c>
      <c r="G20" s="7">
        <v>6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4">
        <f t="shared" si="0"/>
        <v>13</v>
      </c>
      <c r="S20" s="8"/>
    </row>
    <row r="21" spans="1:19" ht="15.75" customHeight="1">
      <c r="A21" s="6">
        <v>15</v>
      </c>
      <c r="B21" s="6" t="s">
        <v>62</v>
      </c>
      <c r="C21" s="6" t="s">
        <v>63</v>
      </c>
      <c r="D21" s="6" t="s">
        <v>64</v>
      </c>
      <c r="E21" s="6" t="s">
        <v>212</v>
      </c>
      <c r="F21" s="7">
        <v>8</v>
      </c>
      <c r="G21" s="7">
        <v>0.5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4">
        <f t="shared" si="0"/>
        <v>8.5</v>
      </c>
      <c r="S21" s="8"/>
    </row>
    <row r="22" spans="1:19" ht="15.75" customHeight="1">
      <c r="A22" s="6">
        <v>16</v>
      </c>
      <c r="B22" s="6" t="s">
        <v>74</v>
      </c>
      <c r="C22" s="6" t="s">
        <v>75</v>
      </c>
      <c r="D22" s="6" t="s">
        <v>76</v>
      </c>
      <c r="E22" s="6" t="s">
        <v>212</v>
      </c>
      <c r="F22" s="7">
        <v>4</v>
      </c>
      <c r="G22" s="7">
        <v>4.5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4">
        <f t="shared" si="0"/>
        <v>8.5</v>
      </c>
      <c r="S22" s="8"/>
    </row>
    <row r="23" spans="1:19" ht="15.75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8"/>
    </row>
    <row r="24" spans="1:19" ht="15.75" customHeight="1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4"/>
      <c r="S24" s="8"/>
    </row>
    <row r="25" spans="1:19" ht="15.75" customHeight="1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"/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9.5" customHeight="1">
      <c r="F28" s="29" t="s">
        <v>11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F29" s="24" t="s">
        <v>12</v>
      </c>
      <c r="G29" s="24"/>
      <c r="H29" s="24"/>
      <c r="I29" s="23" t="s">
        <v>205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F30" s="24" t="s">
        <v>13</v>
      </c>
      <c r="G30" s="24"/>
      <c r="H30" s="24"/>
      <c r="I30" s="23" t="s">
        <v>206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I31" s="23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</sheetData>
  <autoFilter ref="A5:S2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22">
      <sortCondition descending="1" ref="R5:R20"/>
    </sortState>
  </autoFilter>
  <mergeCells count="23">
    <mergeCell ref="F30:H30"/>
    <mergeCell ref="I30:S30"/>
    <mergeCell ref="I31:S31"/>
    <mergeCell ref="I32:S32"/>
    <mergeCell ref="A3:B3"/>
    <mergeCell ref="R5:R6"/>
    <mergeCell ref="S5:S6"/>
    <mergeCell ref="F28:S28"/>
    <mergeCell ref="F29:H29"/>
    <mergeCell ref="I29:S29"/>
    <mergeCell ref="A1:D1"/>
    <mergeCell ref="M1:O1"/>
    <mergeCell ref="D5:D6"/>
    <mergeCell ref="E5:E6"/>
    <mergeCell ref="F5:Q5"/>
    <mergeCell ref="A5:A6"/>
    <mergeCell ref="B5:B6"/>
    <mergeCell ref="C5:C6"/>
    <mergeCell ref="R1:S1"/>
    <mergeCell ref="E2:L2"/>
    <mergeCell ref="F3:I3"/>
    <mergeCell ref="M3:O3"/>
    <mergeCell ref="P3:Q3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0" zoomScaleNormal="90" zoomScaleSheetLayoutView="90" workbookViewId="0">
      <selection activeCell="E25" sqref="E25"/>
    </sheetView>
  </sheetViews>
  <sheetFormatPr defaultRowHeight="15"/>
  <cols>
    <col min="1" max="1" width="5.28515625" style="1" customWidth="1"/>
    <col min="2" max="2" width="13" style="1" customWidth="1"/>
    <col min="3" max="3" width="11.28515625" style="1" customWidth="1"/>
    <col min="4" max="4" width="16" style="1" customWidth="1"/>
    <col min="5" max="5" width="33.140625" style="1" customWidth="1"/>
    <col min="6" max="6" width="3.42578125" style="1" customWidth="1"/>
    <col min="7" max="7" width="5.85546875" style="1" customWidth="1"/>
    <col min="8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5" t="s">
        <v>0</v>
      </c>
      <c r="B1" s="25"/>
      <c r="C1" s="25"/>
      <c r="D1" s="25"/>
      <c r="E1" s="11" t="s">
        <v>79</v>
      </c>
      <c r="F1" s="10"/>
      <c r="G1" s="10"/>
      <c r="H1" s="10"/>
      <c r="I1" s="10"/>
      <c r="J1" s="10"/>
      <c r="K1" s="10"/>
      <c r="L1" s="10"/>
      <c r="M1" s="20" t="s">
        <v>1</v>
      </c>
      <c r="N1" s="20"/>
      <c r="O1" s="20"/>
      <c r="P1" s="5"/>
      <c r="Q1" s="5">
        <v>8</v>
      </c>
      <c r="R1" s="20" t="s">
        <v>2</v>
      </c>
      <c r="S1" s="20"/>
    </row>
    <row r="2" spans="1:19" ht="10.5" customHeight="1">
      <c r="E2" s="21" t="s">
        <v>3</v>
      </c>
      <c r="F2" s="21"/>
      <c r="G2" s="21"/>
      <c r="H2" s="21"/>
      <c r="I2" s="21"/>
      <c r="J2" s="21"/>
      <c r="K2" s="21"/>
      <c r="L2" s="21"/>
    </row>
    <row r="3" spans="1:19" ht="15" customHeight="1">
      <c r="A3" s="22"/>
      <c r="B3" s="22"/>
      <c r="C3" s="30" t="s">
        <v>17</v>
      </c>
      <c r="D3" s="30"/>
      <c r="E3" s="5"/>
      <c r="F3" s="22" t="s">
        <v>5</v>
      </c>
      <c r="G3" s="22"/>
      <c r="H3" s="22"/>
      <c r="I3" s="22"/>
      <c r="J3" s="2" t="s">
        <v>4</v>
      </c>
      <c r="K3" s="5">
        <v>21</v>
      </c>
      <c r="L3" s="1" t="s">
        <v>4</v>
      </c>
      <c r="M3" s="23" t="s">
        <v>82</v>
      </c>
      <c r="N3" s="23"/>
      <c r="O3" s="23"/>
      <c r="P3" s="24" t="s">
        <v>6</v>
      </c>
      <c r="Q3" s="24"/>
    </row>
    <row r="5" spans="1:19">
      <c r="A5" s="28" t="s">
        <v>7</v>
      </c>
      <c r="B5" s="28" t="s">
        <v>14</v>
      </c>
      <c r="C5" s="26" t="s">
        <v>15</v>
      </c>
      <c r="D5" s="26" t="s">
        <v>16</v>
      </c>
      <c r="E5" s="28" t="s">
        <v>8</v>
      </c>
      <c r="F5" s="28" t="s">
        <v>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210</v>
      </c>
      <c r="S5" s="28" t="s">
        <v>10</v>
      </c>
    </row>
    <row r="6" spans="1:19" ht="20.25" customHeight="1">
      <c r="A6" s="28"/>
      <c r="B6" s="28"/>
      <c r="C6" s="27"/>
      <c r="D6" s="27"/>
      <c r="E6" s="28"/>
      <c r="F6" s="13" t="s">
        <v>208</v>
      </c>
      <c r="G6" s="13" t="s">
        <v>209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28"/>
      <c r="S6" s="28"/>
    </row>
    <row r="7" spans="1:19" ht="15.75" customHeight="1">
      <c r="A7" s="6">
        <v>1</v>
      </c>
      <c r="B7" s="6" t="s">
        <v>111</v>
      </c>
      <c r="C7" s="6" t="s">
        <v>60</v>
      </c>
      <c r="D7" s="6" t="s">
        <v>96</v>
      </c>
      <c r="E7" s="6" t="s">
        <v>112</v>
      </c>
      <c r="F7" s="7">
        <v>14</v>
      </c>
      <c r="G7" s="7">
        <v>13</v>
      </c>
      <c r="H7" s="7"/>
      <c r="I7" s="7"/>
      <c r="J7" s="7"/>
      <c r="K7" s="7"/>
      <c r="L7" s="7"/>
      <c r="M7" s="7"/>
      <c r="N7" s="7"/>
      <c r="O7" s="7"/>
      <c r="P7" s="7"/>
      <c r="Q7" s="7"/>
      <c r="R7" s="4">
        <f t="shared" ref="R7:R25" si="0">SUM(F7:Q7)</f>
        <v>27</v>
      </c>
      <c r="S7" s="8" t="s">
        <v>211</v>
      </c>
    </row>
    <row r="8" spans="1:19" ht="15.75" customHeight="1">
      <c r="A8" s="6">
        <v>2</v>
      </c>
      <c r="B8" s="6" t="s">
        <v>102</v>
      </c>
      <c r="C8" s="6" t="s">
        <v>58</v>
      </c>
      <c r="D8" s="6" t="s">
        <v>100</v>
      </c>
      <c r="E8" s="6" t="s">
        <v>88</v>
      </c>
      <c r="F8" s="7">
        <v>9</v>
      </c>
      <c r="G8" s="7">
        <v>17.5</v>
      </c>
      <c r="H8" s="7"/>
      <c r="I8" s="7"/>
      <c r="J8" s="7"/>
      <c r="K8" s="7"/>
      <c r="L8" s="7"/>
      <c r="M8" s="7"/>
      <c r="N8" s="7"/>
      <c r="O8" s="7"/>
      <c r="P8" s="7"/>
      <c r="Q8" s="7"/>
      <c r="R8" s="4">
        <f t="shared" si="0"/>
        <v>26.5</v>
      </c>
      <c r="S8" s="8" t="s">
        <v>211</v>
      </c>
    </row>
    <row r="9" spans="1:19" ht="15.75" customHeight="1">
      <c r="A9" s="6">
        <v>3</v>
      </c>
      <c r="B9" s="6" t="s">
        <v>85</v>
      </c>
      <c r="C9" s="6" t="s">
        <v>86</v>
      </c>
      <c r="D9" s="6" t="s">
        <v>65</v>
      </c>
      <c r="E9" s="6" t="s">
        <v>84</v>
      </c>
      <c r="F9" s="7">
        <v>7</v>
      </c>
      <c r="G9" s="7">
        <v>16.5</v>
      </c>
      <c r="H9" s="7"/>
      <c r="I9" s="7"/>
      <c r="J9" s="7"/>
      <c r="K9" s="7"/>
      <c r="L9" s="7"/>
      <c r="M9" s="7"/>
      <c r="N9" s="7"/>
      <c r="O9" s="7"/>
      <c r="P9" s="7"/>
      <c r="Q9" s="7"/>
      <c r="R9" s="4">
        <f t="shared" si="0"/>
        <v>23.5</v>
      </c>
      <c r="S9" s="8" t="s">
        <v>211</v>
      </c>
    </row>
    <row r="10" spans="1:19" ht="15.75" customHeight="1">
      <c r="A10" s="6">
        <v>4</v>
      </c>
      <c r="B10" s="6" t="s">
        <v>90</v>
      </c>
      <c r="C10" s="6" t="s">
        <v>91</v>
      </c>
      <c r="D10" s="6" t="s">
        <v>92</v>
      </c>
      <c r="E10" s="6" t="s">
        <v>130</v>
      </c>
      <c r="F10" s="7">
        <v>8</v>
      </c>
      <c r="G10" s="7">
        <v>13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">
        <f t="shared" si="0"/>
        <v>21</v>
      </c>
      <c r="S10" s="8" t="s">
        <v>211</v>
      </c>
    </row>
    <row r="11" spans="1:19" ht="15.75" customHeight="1">
      <c r="A11" s="6">
        <v>5</v>
      </c>
      <c r="B11" s="6" t="s">
        <v>117</v>
      </c>
      <c r="C11" s="6" t="s">
        <v>38</v>
      </c>
      <c r="D11" s="6" t="s">
        <v>59</v>
      </c>
      <c r="E11" s="6" t="s">
        <v>116</v>
      </c>
      <c r="F11" s="7">
        <v>9</v>
      </c>
      <c r="G11" s="7">
        <v>9.5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4">
        <f t="shared" si="0"/>
        <v>18.5</v>
      </c>
      <c r="S11" s="8" t="s">
        <v>211</v>
      </c>
    </row>
    <row r="12" spans="1:19" ht="15.75" customHeight="1">
      <c r="A12" s="6">
        <v>6</v>
      </c>
      <c r="B12" s="6" t="s">
        <v>114</v>
      </c>
      <c r="C12" s="6" t="s">
        <v>115</v>
      </c>
      <c r="D12" s="6" t="s">
        <v>54</v>
      </c>
      <c r="E12" s="6" t="s">
        <v>116</v>
      </c>
      <c r="F12" s="7">
        <v>9</v>
      </c>
      <c r="G12" s="7">
        <v>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">
        <f t="shared" si="0"/>
        <v>17</v>
      </c>
      <c r="S12" s="8" t="s">
        <v>211</v>
      </c>
    </row>
    <row r="13" spans="1:19" ht="15.75" customHeight="1">
      <c r="A13" s="6">
        <v>7</v>
      </c>
      <c r="B13" s="6" t="s">
        <v>197</v>
      </c>
      <c r="C13" s="6" t="s">
        <v>36</v>
      </c>
      <c r="D13" s="6" t="s">
        <v>27</v>
      </c>
      <c r="E13" s="6" t="s">
        <v>116</v>
      </c>
      <c r="F13" s="7">
        <v>11</v>
      </c>
      <c r="G13" s="7">
        <v>5.5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4">
        <f t="shared" si="0"/>
        <v>16.5</v>
      </c>
      <c r="S13" s="8" t="s">
        <v>211</v>
      </c>
    </row>
    <row r="14" spans="1:19" ht="15.75" customHeight="1">
      <c r="A14" s="6">
        <v>8</v>
      </c>
      <c r="B14" s="6" t="s">
        <v>196</v>
      </c>
      <c r="C14" s="6" t="s">
        <v>29</v>
      </c>
      <c r="D14" s="6" t="s">
        <v>41</v>
      </c>
      <c r="E14" s="6" t="s">
        <v>116</v>
      </c>
      <c r="F14" s="7">
        <v>7</v>
      </c>
      <c r="G14" s="7">
        <v>7.5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4">
        <f t="shared" si="0"/>
        <v>14.5</v>
      </c>
      <c r="S14" s="8" t="s">
        <v>211</v>
      </c>
    </row>
    <row r="15" spans="1:19" ht="15.75" customHeight="1">
      <c r="A15" s="6">
        <v>9</v>
      </c>
      <c r="B15" s="6" t="s">
        <v>103</v>
      </c>
      <c r="C15" s="6" t="s">
        <v>104</v>
      </c>
      <c r="D15" s="6" t="s">
        <v>105</v>
      </c>
      <c r="E15" s="6" t="s">
        <v>88</v>
      </c>
      <c r="F15" s="7">
        <v>9</v>
      </c>
      <c r="G15" s="7">
        <v>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4">
        <f t="shared" si="0"/>
        <v>14</v>
      </c>
      <c r="S15" s="8" t="s">
        <v>211</v>
      </c>
    </row>
    <row r="16" spans="1:19" ht="15.75" customHeight="1">
      <c r="A16" s="6">
        <v>10</v>
      </c>
      <c r="B16" s="6" t="s">
        <v>83</v>
      </c>
      <c r="C16" s="6" t="s">
        <v>78</v>
      </c>
      <c r="D16" s="6" t="s">
        <v>41</v>
      </c>
      <c r="E16" s="6" t="s">
        <v>84</v>
      </c>
      <c r="F16" s="7">
        <v>9</v>
      </c>
      <c r="G16" s="7">
        <v>4.5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4">
        <f t="shared" si="0"/>
        <v>13.5</v>
      </c>
      <c r="S16" s="8"/>
    </row>
    <row r="17" spans="1:19" ht="15.75" customHeight="1">
      <c r="A17" s="6">
        <v>11</v>
      </c>
      <c r="B17" s="6" t="s">
        <v>126</v>
      </c>
      <c r="C17" s="6" t="s">
        <v>127</v>
      </c>
      <c r="D17" s="6" t="s">
        <v>59</v>
      </c>
      <c r="E17" s="6" t="s">
        <v>116</v>
      </c>
      <c r="F17" s="7">
        <v>8</v>
      </c>
      <c r="G17" s="7">
        <v>5.5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4">
        <f t="shared" si="0"/>
        <v>13.5</v>
      </c>
      <c r="S17" s="8"/>
    </row>
    <row r="18" spans="1:19" ht="15.75" customHeight="1">
      <c r="A18" s="6">
        <v>12</v>
      </c>
      <c r="B18" s="6" t="s">
        <v>97</v>
      </c>
      <c r="C18" s="6" t="s">
        <v>58</v>
      </c>
      <c r="D18" s="6" t="s">
        <v>98</v>
      </c>
      <c r="E18" s="6" t="s">
        <v>88</v>
      </c>
      <c r="F18" s="7">
        <v>6</v>
      </c>
      <c r="G18" s="7">
        <v>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4">
        <f t="shared" si="0"/>
        <v>13</v>
      </c>
      <c r="S18" s="8"/>
    </row>
    <row r="19" spans="1:19" ht="15.75" customHeight="1">
      <c r="A19" s="6">
        <v>13</v>
      </c>
      <c r="B19" s="6" t="s">
        <v>101</v>
      </c>
      <c r="C19" s="6" t="s">
        <v>49</v>
      </c>
      <c r="D19" s="6" t="s">
        <v>27</v>
      </c>
      <c r="E19" s="6" t="s">
        <v>93</v>
      </c>
      <c r="F19" s="7">
        <v>8</v>
      </c>
      <c r="G19" s="7">
        <v>2.5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4">
        <f t="shared" si="0"/>
        <v>10.5</v>
      </c>
      <c r="S19" s="8"/>
    </row>
    <row r="20" spans="1:19" ht="15.75" customHeight="1">
      <c r="A20" s="6">
        <v>14</v>
      </c>
      <c r="B20" s="6" t="s">
        <v>121</v>
      </c>
      <c r="C20" s="6" t="s">
        <v>49</v>
      </c>
      <c r="D20" s="6" t="s">
        <v>122</v>
      </c>
      <c r="E20" s="6" t="s">
        <v>116</v>
      </c>
      <c r="F20" s="7">
        <v>8</v>
      </c>
      <c r="G20" s="7">
        <v>2.5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4">
        <f t="shared" si="0"/>
        <v>10.5</v>
      </c>
      <c r="S20" s="8"/>
    </row>
    <row r="21" spans="1:19" ht="15.75" customHeight="1">
      <c r="A21" s="6">
        <v>15</v>
      </c>
      <c r="B21" s="6" t="s">
        <v>106</v>
      </c>
      <c r="C21" s="6" t="s">
        <v>22</v>
      </c>
      <c r="D21" s="6" t="s">
        <v>107</v>
      </c>
      <c r="E21" s="6" t="s">
        <v>88</v>
      </c>
      <c r="F21" s="7">
        <v>6</v>
      </c>
      <c r="G21" s="7">
        <v>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4">
        <f t="shared" si="0"/>
        <v>10</v>
      </c>
      <c r="S21" s="8"/>
    </row>
    <row r="22" spans="1:19" ht="15.75" customHeight="1">
      <c r="A22" s="6">
        <v>16</v>
      </c>
      <c r="B22" s="6" t="s">
        <v>99</v>
      </c>
      <c r="C22" s="6" t="s">
        <v>30</v>
      </c>
      <c r="D22" s="6" t="s">
        <v>113</v>
      </c>
      <c r="E22" s="6" t="s">
        <v>130</v>
      </c>
      <c r="F22" s="7">
        <v>8</v>
      </c>
      <c r="G22" s="7">
        <v>1.5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4">
        <f t="shared" si="0"/>
        <v>9.5</v>
      </c>
      <c r="S22" s="8"/>
    </row>
    <row r="23" spans="1:19" ht="15.75" customHeight="1">
      <c r="A23" s="6">
        <v>17</v>
      </c>
      <c r="B23" s="6" t="s">
        <v>48</v>
      </c>
      <c r="C23" s="6" t="s">
        <v>89</v>
      </c>
      <c r="D23" s="6" t="s">
        <v>76</v>
      </c>
      <c r="E23" s="6" t="s">
        <v>84</v>
      </c>
      <c r="F23" s="7">
        <v>7</v>
      </c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4">
        <f t="shared" si="0"/>
        <v>8</v>
      </c>
      <c r="S23" s="8"/>
    </row>
    <row r="24" spans="1:19" ht="15.75" customHeight="1">
      <c r="A24" s="6">
        <v>18</v>
      </c>
      <c r="B24" s="6" t="s">
        <v>119</v>
      </c>
      <c r="C24" s="6" t="s">
        <v>120</v>
      </c>
      <c r="D24" s="6" t="s">
        <v>27</v>
      </c>
      <c r="E24" s="6" t="s">
        <v>116</v>
      </c>
      <c r="F24" s="7">
        <v>5</v>
      </c>
      <c r="G24" s="7">
        <v>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4">
        <f t="shared" si="0"/>
        <v>8</v>
      </c>
      <c r="S24" s="8"/>
    </row>
    <row r="25" spans="1:19" ht="15.75" customHeight="1">
      <c r="A25" s="6">
        <v>19</v>
      </c>
      <c r="B25" s="6" t="s">
        <v>99</v>
      </c>
      <c r="C25" s="6" t="s">
        <v>52</v>
      </c>
      <c r="D25" s="6" t="s">
        <v>100</v>
      </c>
      <c r="E25" s="6" t="s">
        <v>84</v>
      </c>
      <c r="F25" s="7">
        <v>4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4">
        <f t="shared" si="0"/>
        <v>6</v>
      </c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9.5" customHeight="1">
      <c r="F28" s="29" t="s">
        <v>11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F29" s="24" t="s">
        <v>12</v>
      </c>
      <c r="G29" s="24"/>
      <c r="H29" s="24"/>
      <c r="I29" s="23" t="s">
        <v>205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F30" s="24" t="s">
        <v>13</v>
      </c>
      <c r="G30" s="24"/>
      <c r="H30" s="24"/>
      <c r="I30" s="23" t="s">
        <v>206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I31" s="23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25">
      <sortCondition descending="1" ref="R5:R6"/>
    </sortState>
  </autoFilter>
  <mergeCells count="24">
    <mergeCell ref="R1:S1"/>
    <mergeCell ref="E2:L2"/>
    <mergeCell ref="F3:I3"/>
    <mergeCell ref="M3:O3"/>
    <mergeCell ref="A3:B3"/>
    <mergeCell ref="A1:D1"/>
    <mergeCell ref="M1:O1"/>
    <mergeCell ref="C3:D3"/>
    <mergeCell ref="P3:Q3"/>
    <mergeCell ref="D5:D6"/>
    <mergeCell ref="E5:E6"/>
    <mergeCell ref="F5:Q5"/>
    <mergeCell ref="A5:A6"/>
    <mergeCell ref="B5:B6"/>
    <mergeCell ref="C5:C6"/>
    <mergeCell ref="R5:R6"/>
    <mergeCell ref="S5:S6"/>
    <mergeCell ref="I31:S31"/>
    <mergeCell ref="I32:S32"/>
    <mergeCell ref="F28:S28"/>
    <mergeCell ref="F29:H29"/>
    <mergeCell ref="I29:S29"/>
    <mergeCell ref="F30:H30"/>
    <mergeCell ref="I30:S30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90" zoomScaleNormal="90" zoomScaleSheetLayoutView="90" workbookViewId="0">
      <selection activeCell="A24" sqref="A24"/>
    </sheetView>
  </sheetViews>
  <sheetFormatPr defaultRowHeight="15"/>
  <cols>
    <col min="1" max="1" width="5.28515625" style="1" customWidth="1"/>
    <col min="2" max="2" width="14" style="1" customWidth="1"/>
    <col min="3" max="3" width="11" style="1" customWidth="1"/>
    <col min="4" max="4" width="15.85546875" style="1" customWidth="1"/>
    <col min="5" max="5" width="32.140625" style="1" customWidth="1"/>
    <col min="6" max="6" width="3.42578125" style="1" customWidth="1"/>
    <col min="7" max="7" width="5.5703125" style="1" customWidth="1"/>
    <col min="8" max="17" width="3.42578125" style="1" customWidth="1"/>
    <col min="18" max="18" width="6.85546875" style="1" customWidth="1"/>
    <col min="19" max="19" width="12.28515625" style="1" customWidth="1"/>
  </cols>
  <sheetData>
    <row r="1" spans="1:19" ht="15.75" customHeight="1">
      <c r="A1" s="25" t="s">
        <v>0</v>
      </c>
      <c r="B1" s="25"/>
      <c r="C1" s="25"/>
      <c r="D1" s="25"/>
      <c r="E1" s="11" t="s">
        <v>79</v>
      </c>
      <c r="F1" s="10"/>
      <c r="G1" s="10"/>
      <c r="H1" s="10"/>
      <c r="I1" s="10"/>
      <c r="J1" s="10"/>
      <c r="K1" s="10"/>
      <c r="L1" s="10"/>
      <c r="M1" s="20" t="s">
        <v>1</v>
      </c>
      <c r="N1" s="20"/>
      <c r="O1" s="20"/>
      <c r="P1" s="5">
        <v>9</v>
      </c>
      <c r="Q1" s="5"/>
      <c r="R1" s="20" t="s">
        <v>2</v>
      </c>
      <c r="S1" s="20"/>
    </row>
    <row r="2" spans="1:19" ht="10.5" customHeight="1">
      <c r="E2" s="21" t="s">
        <v>3</v>
      </c>
      <c r="F2" s="21"/>
      <c r="G2" s="21"/>
      <c r="H2" s="21"/>
      <c r="I2" s="21"/>
      <c r="J2" s="21"/>
      <c r="K2" s="21"/>
      <c r="L2" s="21"/>
    </row>
    <row r="3" spans="1:19" ht="15" customHeight="1">
      <c r="A3" s="22"/>
      <c r="B3" s="22"/>
      <c r="C3" s="30" t="s">
        <v>17</v>
      </c>
      <c r="D3" s="30"/>
      <c r="E3" s="5"/>
      <c r="F3" s="22" t="s">
        <v>5</v>
      </c>
      <c r="G3" s="22"/>
      <c r="H3" s="22"/>
      <c r="I3" s="22"/>
      <c r="J3" s="9" t="s">
        <v>4</v>
      </c>
      <c r="K3" s="5">
        <v>21</v>
      </c>
      <c r="L3" s="1" t="s">
        <v>4</v>
      </c>
      <c r="M3" s="23" t="s">
        <v>82</v>
      </c>
      <c r="N3" s="23"/>
      <c r="O3" s="23"/>
      <c r="P3" s="24" t="s">
        <v>6</v>
      </c>
      <c r="Q3" s="24"/>
    </row>
    <row r="5" spans="1:19">
      <c r="A5" s="28" t="s">
        <v>7</v>
      </c>
      <c r="B5" s="28" t="s">
        <v>14</v>
      </c>
      <c r="C5" s="26" t="s">
        <v>15</v>
      </c>
      <c r="D5" s="26" t="s">
        <v>16</v>
      </c>
      <c r="E5" s="28" t="s">
        <v>8</v>
      </c>
      <c r="F5" s="28" t="s">
        <v>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210</v>
      </c>
      <c r="S5" s="28" t="s">
        <v>10</v>
      </c>
    </row>
    <row r="6" spans="1:19" ht="20.25" customHeight="1">
      <c r="A6" s="28"/>
      <c r="B6" s="28"/>
      <c r="C6" s="27"/>
      <c r="D6" s="27"/>
      <c r="E6" s="28"/>
      <c r="F6" s="13" t="s">
        <v>208</v>
      </c>
      <c r="G6" s="13" t="s">
        <v>209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28"/>
      <c r="S6" s="28"/>
    </row>
    <row r="7" spans="1:19" ht="15.75" customHeight="1">
      <c r="A7" s="6">
        <v>1</v>
      </c>
      <c r="B7" s="6" t="s">
        <v>138</v>
      </c>
      <c r="C7" s="6" t="s">
        <v>123</v>
      </c>
      <c r="D7" s="6" t="s">
        <v>139</v>
      </c>
      <c r="E7" s="6" t="s">
        <v>140</v>
      </c>
      <c r="F7" s="16">
        <v>17</v>
      </c>
      <c r="G7" s="16">
        <v>27.2</v>
      </c>
      <c r="H7" s="16"/>
      <c r="I7" s="16"/>
      <c r="J7" s="16"/>
      <c r="K7" s="7"/>
      <c r="L7" s="7"/>
      <c r="M7" s="7"/>
      <c r="N7" s="7"/>
      <c r="O7" s="7"/>
      <c r="P7" s="7"/>
      <c r="Q7" s="7"/>
      <c r="R7" s="18">
        <f>SUM(F7:Q7)</f>
        <v>44.2</v>
      </c>
      <c r="S7" s="8" t="s">
        <v>213</v>
      </c>
    </row>
    <row r="8" spans="1:19" ht="15.75" customHeight="1">
      <c r="A8" s="6">
        <v>2</v>
      </c>
      <c r="B8" s="6" t="s">
        <v>151</v>
      </c>
      <c r="C8" s="6" t="s">
        <v>60</v>
      </c>
      <c r="D8" s="6" t="s">
        <v>41</v>
      </c>
      <c r="E8" s="6" t="s">
        <v>140</v>
      </c>
      <c r="F8" s="16">
        <v>13</v>
      </c>
      <c r="G8" s="16">
        <v>19.3</v>
      </c>
      <c r="H8" s="16"/>
      <c r="I8" s="16"/>
      <c r="J8" s="16"/>
      <c r="K8" s="7"/>
      <c r="L8" s="7"/>
      <c r="M8" s="7"/>
      <c r="N8" s="7"/>
      <c r="O8" s="7"/>
      <c r="P8" s="7"/>
      <c r="Q8" s="7"/>
      <c r="R8" s="18">
        <f>SUM(F8:Q8)</f>
        <v>32.299999999999997</v>
      </c>
      <c r="S8" s="8" t="s">
        <v>211</v>
      </c>
    </row>
    <row r="9" spans="1:19" ht="15.75" customHeight="1">
      <c r="A9" s="6">
        <v>3</v>
      </c>
      <c r="B9" s="6" t="s">
        <v>152</v>
      </c>
      <c r="C9" s="6" t="s">
        <v>67</v>
      </c>
      <c r="D9" s="6" t="s">
        <v>23</v>
      </c>
      <c r="E9" s="6" t="s">
        <v>140</v>
      </c>
      <c r="F9" s="16">
        <v>15</v>
      </c>
      <c r="G9" s="16">
        <v>10.3</v>
      </c>
      <c r="H9" s="16"/>
      <c r="I9" s="16"/>
      <c r="J9" s="16"/>
      <c r="K9" s="7"/>
      <c r="L9" s="7"/>
      <c r="M9" s="7"/>
      <c r="N9" s="7"/>
      <c r="O9" s="7"/>
      <c r="P9" s="7"/>
      <c r="Q9" s="7"/>
      <c r="R9" s="18">
        <f>SUM(F9:Q9)</f>
        <v>25.3</v>
      </c>
      <c r="S9" s="8" t="s">
        <v>211</v>
      </c>
    </row>
    <row r="10" spans="1:19" ht="15.75" customHeight="1">
      <c r="A10" s="6">
        <v>4</v>
      </c>
      <c r="B10" s="14" t="s">
        <v>146</v>
      </c>
      <c r="C10" s="14" t="s">
        <v>52</v>
      </c>
      <c r="D10" s="14" t="s">
        <v>118</v>
      </c>
      <c r="E10" s="6" t="s">
        <v>112</v>
      </c>
      <c r="F10" s="17">
        <v>11</v>
      </c>
      <c r="G10" s="17">
        <v>13.6</v>
      </c>
      <c r="H10" s="17"/>
      <c r="I10" s="17"/>
      <c r="J10" s="17"/>
      <c r="K10" s="15"/>
      <c r="L10" s="15"/>
      <c r="M10" s="15"/>
      <c r="N10" s="15"/>
      <c r="O10" s="15"/>
      <c r="P10" s="15"/>
      <c r="Q10" s="15"/>
      <c r="R10" s="18">
        <f>SUM(F10:Q10)</f>
        <v>24.6</v>
      </c>
      <c r="S10" s="8" t="s">
        <v>211</v>
      </c>
    </row>
    <row r="11" spans="1:19" ht="15.75" customHeight="1">
      <c r="A11" s="6">
        <v>5</v>
      </c>
      <c r="B11" s="6" t="s">
        <v>150</v>
      </c>
      <c r="C11" s="6" t="s">
        <v>77</v>
      </c>
      <c r="D11" s="6" t="s">
        <v>96</v>
      </c>
      <c r="E11" s="6" t="s">
        <v>140</v>
      </c>
      <c r="F11" s="16">
        <v>11</v>
      </c>
      <c r="G11" s="16">
        <v>13.5</v>
      </c>
      <c r="H11" s="16"/>
      <c r="I11" s="16"/>
      <c r="J11" s="16"/>
      <c r="K11" s="7"/>
      <c r="L11" s="7"/>
      <c r="M11" s="7"/>
      <c r="N11" s="7"/>
      <c r="O11" s="7"/>
      <c r="P11" s="7"/>
      <c r="Q11" s="7"/>
      <c r="R11" s="18">
        <f>SUM(F11:Q11)</f>
        <v>24.5</v>
      </c>
      <c r="S11" s="8" t="s">
        <v>211</v>
      </c>
    </row>
    <row r="12" spans="1:19" ht="15.75" customHeight="1">
      <c r="A12" s="6">
        <v>6</v>
      </c>
      <c r="B12" s="6" t="s">
        <v>144</v>
      </c>
      <c r="C12" s="6" t="s">
        <v>128</v>
      </c>
      <c r="D12" s="6" t="s">
        <v>145</v>
      </c>
      <c r="E12" s="6" t="s">
        <v>88</v>
      </c>
      <c r="F12" s="16">
        <v>9</v>
      </c>
      <c r="G12" s="16">
        <v>14.8</v>
      </c>
      <c r="H12" s="16"/>
      <c r="I12" s="16"/>
      <c r="J12" s="16"/>
      <c r="K12" s="7"/>
      <c r="L12" s="7"/>
      <c r="M12" s="7"/>
      <c r="N12" s="7"/>
      <c r="O12" s="7"/>
      <c r="P12" s="7"/>
      <c r="Q12" s="7"/>
      <c r="R12" s="18">
        <f>SUM(F12:Q12)</f>
        <v>23.8</v>
      </c>
      <c r="S12" s="8" t="s">
        <v>211</v>
      </c>
    </row>
    <row r="13" spans="1:19" ht="15.75" customHeight="1">
      <c r="A13" s="6">
        <v>7</v>
      </c>
      <c r="B13" s="6" t="s">
        <v>143</v>
      </c>
      <c r="C13" s="6" t="s">
        <v>52</v>
      </c>
      <c r="D13" s="6" t="s">
        <v>118</v>
      </c>
      <c r="E13" s="6" t="s">
        <v>153</v>
      </c>
      <c r="F13" s="16">
        <v>14</v>
      </c>
      <c r="G13" s="16">
        <v>8.4</v>
      </c>
      <c r="H13" s="16"/>
      <c r="I13" s="16"/>
      <c r="J13" s="16"/>
      <c r="K13" s="7"/>
      <c r="L13" s="7"/>
      <c r="M13" s="7"/>
      <c r="N13" s="7"/>
      <c r="O13" s="7"/>
      <c r="P13" s="7"/>
      <c r="Q13" s="7"/>
      <c r="R13" s="18">
        <f>SUM(F13:Q13)</f>
        <v>22.4</v>
      </c>
      <c r="S13" s="8" t="s">
        <v>211</v>
      </c>
    </row>
    <row r="14" spans="1:19" ht="15.75" customHeight="1">
      <c r="A14" s="6">
        <v>8</v>
      </c>
      <c r="B14" s="6" t="s">
        <v>141</v>
      </c>
      <c r="C14" s="6" t="s">
        <v>38</v>
      </c>
      <c r="D14" s="6" t="s">
        <v>142</v>
      </c>
      <c r="E14" s="6" t="s">
        <v>88</v>
      </c>
      <c r="F14" s="16">
        <v>10</v>
      </c>
      <c r="G14" s="16">
        <v>11.8</v>
      </c>
      <c r="H14" s="16"/>
      <c r="I14" s="16"/>
      <c r="J14" s="16"/>
      <c r="K14" s="7"/>
      <c r="L14" s="7"/>
      <c r="M14" s="7"/>
      <c r="N14" s="7"/>
      <c r="O14" s="7"/>
      <c r="P14" s="7"/>
      <c r="Q14" s="7"/>
      <c r="R14" s="18">
        <f>SUM(F14:Q14)</f>
        <v>21.8</v>
      </c>
      <c r="S14" s="8" t="s">
        <v>211</v>
      </c>
    </row>
    <row r="15" spans="1:19" ht="15.75" customHeight="1">
      <c r="A15" s="6">
        <v>9</v>
      </c>
      <c r="B15" s="6" t="s">
        <v>147</v>
      </c>
      <c r="C15" s="6" t="s">
        <v>148</v>
      </c>
      <c r="D15" s="6" t="s">
        <v>23</v>
      </c>
      <c r="E15" s="6" t="s">
        <v>153</v>
      </c>
      <c r="F15" s="16">
        <v>12</v>
      </c>
      <c r="G15" s="16">
        <v>9.5</v>
      </c>
      <c r="H15" s="16"/>
      <c r="I15" s="16"/>
      <c r="J15" s="16"/>
      <c r="K15" s="7"/>
      <c r="L15" s="7"/>
      <c r="M15" s="7"/>
      <c r="N15" s="7"/>
      <c r="O15" s="7"/>
      <c r="P15" s="7"/>
      <c r="Q15" s="7"/>
      <c r="R15" s="18">
        <f>SUM(F15:Q15)</f>
        <v>21.5</v>
      </c>
      <c r="S15" s="8"/>
    </row>
    <row r="16" spans="1:19" ht="15.75" customHeight="1">
      <c r="A16" s="6">
        <v>10</v>
      </c>
      <c r="B16" s="6" t="s">
        <v>74</v>
      </c>
      <c r="C16" s="6" t="s">
        <v>67</v>
      </c>
      <c r="D16" s="6" t="s">
        <v>100</v>
      </c>
      <c r="E16" s="6" t="s">
        <v>140</v>
      </c>
      <c r="F16" s="16">
        <v>7</v>
      </c>
      <c r="G16" s="16">
        <v>12</v>
      </c>
      <c r="H16" s="16"/>
      <c r="I16" s="16"/>
      <c r="J16" s="16"/>
      <c r="K16" s="7"/>
      <c r="L16" s="7"/>
      <c r="M16" s="7"/>
      <c r="N16" s="7"/>
      <c r="O16" s="7"/>
      <c r="P16" s="7"/>
      <c r="Q16" s="7"/>
      <c r="R16" s="18">
        <f>SUM(F16:Q16)</f>
        <v>19</v>
      </c>
      <c r="S16" s="8"/>
    </row>
    <row r="17" spans="1:19" ht="15.75" customHeight="1">
      <c r="A17" s="6">
        <v>11</v>
      </c>
      <c r="B17" s="14" t="s">
        <v>149</v>
      </c>
      <c r="C17" s="14" t="s">
        <v>49</v>
      </c>
      <c r="D17" s="14" t="s">
        <v>37</v>
      </c>
      <c r="E17" s="6" t="s">
        <v>153</v>
      </c>
      <c r="F17" s="15">
        <v>12</v>
      </c>
      <c r="G17" s="15">
        <v>6.9</v>
      </c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8">
        <f>SUM(F17:Q17)</f>
        <v>18.899999999999999</v>
      </c>
      <c r="S17" s="8"/>
    </row>
    <row r="18" spans="1:19" ht="15.75" customHeight="1">
      <c r="A18" s="6">
        <v>12</v>
      </c>
      <c r="B18" s="6" t="s">
        <v>132</v>
      </c>
      <c r="C18" s="6" t="s">
        <v>33</v>
      </c>
      <c r="D18" s="6" t="s">
        <v>113</v>
      </c>
      <c r="E18" s="6" t="s">
        <v>153</v>
      </c>
      <c r="F18" s="16">
        <v>13</v>
      </c>
      <c r="G18" s="16">
        <v>4.5</v>
      </c>
      <c r="H18" s="16"/>
      <c r="I18" s="16"/>
      <c r="J18" s="16"/>
      <c r="K18" s="7"/>
      <c r="L18" s="7"/>
      <c r="M18" s="7"/>
      <c r="N18" s="7"/>
      <c r="O18" s="7"/>
      <c r="P18" s="7"/>
      <c r="Q18" s="7"/>
      <c r="R18" s="18">
        <f>SUM(F18:Q18)</f>
        <v>17.5</v>
      </c>
      <c r="S18" s="8"/>
    </row>
    <row r="19" spans="1:19" ht="15.75" customHeight="1">
      <c r="A19" s="6">
        <v>13</v>
      </c>
      <c r="B19" s="6" t="s">
        <v>135</v>
      </c>
      <c r="C19" s="6" t="s">
        <v>136</v>
      </c>
      <c r="D19" s="6" t="s">
        <v>137</v>
      </c>
      <c r="E19" s="6" t="s">
        <v>153</v>
      </c>
      <c r="F19" s="16">
        <v>10</v>
      </c>
      <c r="G19" s="16">
        <v>7.4</v>
      </c>
      <c r="H19" s="16"/>
      <c r="I19" s="16"/>
      <c r="J19" s="16"/>
      <c r="K19" s="7"/>
      <c r="L19" s="7"/>
      <c r="M19" s="7"/>
      <c r="N19" s="7"/>
      <c r="O19" s="7"/>
      <c r="P19" s="7"/>
      <c r="Q19" s="7"/>
      <c r="R19" s="18">
        <f>SUM(F19:Q19)</f>
        <v>17.399999999999999</v>
      </c>
      <c r="S19" s="8"/>
    </row>
    <row r="20" spans="1:19" ht="15.75" customHeight="1">
      <c r="A20" s="6">
        <v>14</v>
      </c>
      <c r="B20" s="6" t="s">
        <v>199</v>
      </c>
      <c r="C20" s="6" t="s">
        <v>86</v>
      </c>
      <c r="D20" s="6" t="s">
        <v>87</v>
      </c>
      <c r="E20" s="6" t="s">
        <v>84</v>
      </c>
      <c r="F20" s="16">
        <v>9</v>
      </c>
      <c r="G20" s="16">
        <v>8.4</v>
      </c>
      <c r="H20" s="16"/>
      <c r="I20" s="16"/>
      <c r="J20" s="16"/>
      <c r="K20" s="7"/>
      <c r="L20" s="7"/>
      <c r="M20" s="7"/>
      <c r="N20" s="7"/>
      <c r="O20" s="7"/>
      <c r="P20" s="7"/>
      <c r="Q20" s="7"/>
      <c r="R20" s="18">
        <f>SUM(F20:Q20)</f>
        <v>17.399999999999999</v>
      </c>
      <c r="S20" s="8"/>
    </row>
    <row r="21" spans="1:19" ht="15.75" customHeight="1">
      <c r="A21" s="6">
        <v>15</v>
      </c>
      <c r="B21" s="6" t="s">
        <v>200</v>
      </c>
      <c r="C21" s="6" t="s">
        <v>22</v>
      </c>
      <c r="D21" s="6" t="s">
        <v>201</v>
      </c>
      <c r="E21" s="6" t="s">
        <v>84</v>
      </c>
      <c r="F21" s="16">
        <v>10</v>
      </c>
      <c r="G21" s="16">
        <v>6.5</v>
      </c>
      <c r="H21" s="16"/>
      <c r="I21" s="16"/>
      <c r="J21" s="16"/>
      <c r="K21" s="7"/>
      <c r="L21" s="7"/>
      <c r="M21" s="7"/>
      <c r="N21" s="7"/>
      <c r="O21" s="7"/>
      <c r="P21" s="7"/>
      <c r="Q21" s="7"/>
      <c r="R21" s="18">
        <f>SUM(F21:Q21)</f>
        <v>16.5</v>
      </c>
      <c r="S21" s="8"/>
    </row>
    <row r="22" spans="1:19" ht="15.75" customHeight="1">
      <c r="A22" s="6">
        <v>16</v>
      </c>
      <c r="B22" s="6" t="s">
        <v>134</v>
      </c>
      <c r="C22" s="6" t="s">
        <v>125</v>
      </c>
      <c r="D22" s="6" t="s">
        <v>100</v>
      </c>
      <c r="E22" s="6" t="s">
        <v>84</v>
      </c>
      <c r="F22" s="16">
        <v>7</v>
      </c>
      <c r="G22" s="16">
        <v>9</v>
      </c>
      <c r="H22" s="16"/>
      <c r="I22" s="16"/>
      <c r="J22" s="16"/>
      <c r="K22" s="7"/>
      <c r="L22" s="7"/>
      <c r="M22" s="7"/>
      <c r="N22" s="7"/>
      <c r="O22" s="7"/>
      <c r="P22" s="7"/>
      <c r="Q22" s="7"/>
      <c r="R22" s="18">
        <f>SUM(F22:Q22)</f>
        <v>16</v>
      </c>
      <c r="S22" s="8"/>
    </row>
    <row r="23" spans="1:19" ht="15.75" customHeight="1">
      <c r="A23" s="6">
        <v>17</v>
      </c>
      <c r="B23" s="6" t="s">
        <v>133</v>
      </c>
      <c r="C23" s="6" t="s">
        <v>128</v>
      </c>
      <c r="D23" s="6" t="s">
        <v>41</v>
      </c>
      <c r="E23" s="6" t="s">
        <v>84</v>
      </c>
      <c r="F23" s="16">
        <v>11</v>
      </c>
      <c r="G23" s="16">
        <v>5</v>
      </c>
      <c r="H23" s="16"/>
      <c r="I23" s="16"/>
      <c r="J23" s="16"/>
      <c r="K23" s="7"/>
      <c r="L23" s="7"/>
      <c r="M23" s="7"/>
      <c r="N23" s="7"/>
      <c r="O23" s="7"/>
      <c r="P23" s="7"/>
      <c r="Q23" s="7"/>
      <c r="R23" s="18">
        <f>SUM(F23:Q23)</f>
        <v>16</v>
      </c>
      <c r="S23" s="8"/>
    </row>
    <row r="24" spans="1:19" ht="15.75" customHeight="1">
      <c r="A24" s="6">
        <v>18</v>
      </c>
      <c r="B24" s="6" t="s">
        <v>198</v>
      </c>
      <c r="C24" s="6" t="s">
        <v>22</v>
      </c>
      <c r="D24" s="6" t="s">
        <v>23</v>
      </c>
      <c r="E24" s="6" t="s">
        <v>84</v>
      </c>
      <c r="F24" s="16">
        <v>7</v>
      </c>
      <c r="G24" s="16">
        <v>4</v>
      </c>
      <c r="H24" s="16"/>
      <c r="I24" s="16"/>
      <c r="J24" s="16"/>
      <c r="K24" s="7"/>
      <c r="L24" s="7"/>
      <c r="M24" s="7"/>
      <c r="N24" s="7"/>
      <c r="O24" s="7"/>
      <c r="P24" s="7"/>
      <c r="Q24" s="7"/>
      <c r="R24" s="18">
        <f>SUM(F24:Q24)</f>
        <v>11</v>
      </c>
      <c r="S24" s="8"/>
    </row>
    <row r="25" spans="1:19" ht="15.75" customHeight="1">
      <c r="A25" s="6"/>
      <c r="B25" s="6"/>
      <c r="C25" s="6"/>
      <c r="D25" s="6"/>
      <c r="E25" s="6"/>
      <c r="F25" s="16"/>
      <c r="G25" s="16"/>
      <c r="H25" s="16"/>
      <c r="I25" s="16"/>
      <c r="J25" s="16"/>
      <c r="K25" s="7"/>
      <c r="L25" s="7"/>
      <c r="M25" s="7"/>
      <c r="N25" s="7"/>
      <c r="O25" s="7"/>
      <c r="P25" s="7"/>
      <c r="Q25" s="7"/>
      <c r="R25" s="18"/>
      <c r="S25" s="8"/>
    </row>
    <row r="26" spans="1:19" ht="15.75" customHeight="1">
      <c r="A26" s="6"/>
      <c r="B26" s="6"/>
      <c r="C26" s="6"/>
      <c r="D26" s="6"/>
      <c r="E26" s="6"/>
      <c r="F26" s="16"/>
      <c r="G26" s="16"/>
      <c r="H26" s="16"/>
      <c r="I26" s="16"/>
      <c r="J26" s="16"/>
      <c r="K26" s="7"/>
      <c r="L26" s="7"/>
      <c r="M26" s="7"/>
      <c r="N26" s="7"/>
      <c r="O26" s="7"/>
      <c r="P26" s="7"/>
      <c r="Q26" s="7"/>
      <c r="R26" s="18"/>
      <c r="S26" s="8"/>
    </row>
    <row r="27" spans="1:19" ht="15.75" customHeight="1">
      <c r="A27" s="6"/>
      <c r="B27" s="6"/>
      <c r="C27" s="6"/>
      <c r="D27" s="6"/>
      <c r="E27" s="6"/>
      <c r="F27" s="16"/>
      <c r="G27" s="16"/>
      <c r="H27" s="16"/>
      <c r="I27" s="16"/>
      <c r="J27" s="16"/>
      <c r="K27" s="7"/>
      <c r="L27" s="7"/>
      <c r="M27" s="7"/>
      <c r="N27" s="7"/>
      <c r="O27" s="7"/>
      <c r="P27" s="7"/>
      <c r="Q27" s="7"/>
      <c r="R27" s="18"/>
      <c r="S27" s="8"/>
    </row>
    <row r="28" spans="1:19" ht="19.5" customHeight="1">
      <c r="F28" s="29" t="s">
        <v>11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F29" s="24" t="s">
        <v>12</v>
      </c>
      <c r="G29" s="24"/>
      <c r="H29" s="24"/>
      <c r="I29" s="23" t="s">
        <v>205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F30" s="24" t="s">
        <v>13</v>
      </c>
      <c r="G30" s="24"/>
      <c r="H30" s="24"/>
      <c r="I30" s="23" t="s">
        <v>206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I31" s="23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24">
      <sortCondition descending="1" ref="R5:R6"/>
    </sortState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31:S31"/>
    <mergeCell ref="I32:S32"/>
    <mergeCell ref="F28:S28"/>
    <mergeCell ref="F29:H29"/>
    <mergeCell ref="I29:S29"/>
    <mergeCell ref="F30:H30"/>
    <mergeCell ref="I30:S30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0" zoomScaleNormal="90" zoomScaleSheetLayoutView="90" workbookViewId="0">
      <selection activeCell="E8" sqref="E8"/>
    </sheetView>
  </sheetViews>
  <sheetFormatPr defaultRowHeight="15"/>
  <cols>
    <col min="1" max="1" width="3" style="1" customWidth="1"/>
    <col min="2" max="2" width="16" style="1" customWidth="1"/>
    <col min="3" max="3" width="12" style="1" customWidth="1"/>
    <col min="4" max="4" width="15.28515625" style="1" customWidth="1"/>
    <col min="5" max="5" width="32.140625" style="1" customWidth="1"/>
    <col min="6" max="6" width="3.42578125" style="1" customWidth="1"/>
    <col min="7" max="7" width="6.5703125" style="1" customWidth="1"/>
    <col min="8" max="17" width="3.42578125" style="1" customWidth="1"/>
    <col min="18" max="18" width="7.7109375" style="1" customWidth="1"/>
    <col min="19" max="19" width="12.28515625" style="1" customWidth="1"/>
  </cols>
  <sheetData>
    <row r="1" spans="1:19" ht="15.75" customHeight="1">
      <c r="A1" s="25" t="s">
        <v>0</v>
      </c>
      <c r="B1" s="25"/>
      <c r="C1" s="25"/>
      <c r="D1" s="25"/>
      <c r="E1" s="11" t="s">
        <v>79</v>
      </c>
      <c r="F1" s="10"/>
      <c r="G1" s="10"/>
      <c r="H1" s="10"/>
      <c r="I1" s="10"/>
      <c r="J1" s="10"/>
      <c r="K1" s="10"/>
      <c r="L1" s="10"/>
      <c r="M1" s="20" t="s">
        <v>1</v>
      </c>
      <c r="N1" s="20"/>
      <c r="O1" s="20"/>
      <c r="P1" s="5">
        <v>1</v>
      </c>
      <c r="Q1" s="5">
        <v>0</v>
      </c>
      <c r="R1" s="20" t="s">
        <v>2</v>
      </c>
      <c r="S1" s="20"/>
    </row>
    <row r="2" spans="1:19" ht="10.5" customHeight="1">
      <c r="E2" s="21" t="s">
        <v>3</v>
      </c>
      <c r="F2" s="21"/>
      <c r="G2" s="21"/>
      <c r="H2" s="21"/>
      <c r="I2" s="21"/>
      <c r="J2" s="21"/>
      <c r="K2" s="21"/>
      <c r="L2" s="21"/>
    </row>
    <row r="3" spans="1:19" ht="15" customHeight="1">
      <c r="A3" s="22"/>
      <c r="B3" s="22"/>
      <c r="C3" s="30" t="s">
        <v>17</v>
      </c>
      <c r="D3" s="30"/>
      <c r="E3" s="5"/>
      <c r="F3" s="22" t="s">
        <v>5</v>
      </c>
      <c r="G3" s="22"/>
      <c r="H3" s="22"/>
      <c r="I3" s="22"/>
      <c r="J3" s="9" t="s">
        <v>4</v>
      </c>
      <c r="K3" s="5">
        <v>21</v>
      </c>
      <c r="L3" s="1" t="s">
        <v>4</v>
      </c>
      <c r="M3" s="23" t="s">
        <v>82</v>
      </c>
      <c r="N3" s="23"/>
      <c r="O3" s="23"/>
      <c r="P3" s="24" t="s">
        <v>6</v>
      </c>
      <c r="Q3" s="24"/>
    </row>
    <row r="5" spans="1:19">
      <c r="A5" s="28" t="s">
        <v>7</v>
      </c>
      <c r="B5" s="28" t="s">
        <v>14</v>
      </c>
      <c r="C5" s="26" t="s">
        <v>15</v>
      </c>
      <c r="D5" s="26" t="s">
        <v>16</v>
      </c>
      <c r="E5" s="28" t="s">
        <v>8</v>
      </c>
      <c r="F5" s="28" t="s">
        <v>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210</v>
      </c>
      <c r="S5" s="28" t="s">
        <v>10</v>
      </c>
    </row>
    <row r="6" spans="1:19" ht="20.25" customHeight="1">
      <c r="A6" s="28"/>
      <c r="B6" s="28"/>
      <c r="C6" s="27"/>
      <c r="D6" s="27"/>
      <c r="E6" s="28"/>
      <c r="F6" s="13" t="s">
        <v>208</v>
      </c>
      <c r="G6" s="13" t="s">
        <v>209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28"/>
      <c r="S6" s="28"/>
    </row>
    <row r="7" spans="1:19" ht="15.75" customHeight="1">
      <c r="A7" s="6">
        <v>1</v>
      </c>
      <c r="B7" s="6" t="s">
        <v>160</v>
      </c>
      <c r="C7" s="6" t="s">
        <v>71</v>
      </c>
      <c r="D7" s="6" t="s">
        <v>94</v>
      </c>
      <c r="E7" s="6" t="s">
        <v>140</v>
      </c>
      <c r="F7" s="7">
        <v>13</v>
      </c>
      <c r="G7" s="7">
        <v>17.5</v>
      </c>
      <c r="H7" s="7"/>
      <c r="I7" s="7"/>
      <c r="J7" s="7"/>
      <c r="K7" s="7"/>
      <c r="L7" s="7"/>
      <c r="M7" s="7"/>
      <c r="N7" s="7"/>
      <c r="O7" s="7"/>
      <c r="P7" s="7"/>
      <c r="Q7" s="7"/>
      <c r="R7" s="4">
        <f>SUM(F7:Q7)</f>
        <v>30.5</v>
      </c>
      <c r="S7" s="8" t="s">
        <v>211</v>
      </c>
    </row>
    <row r="8" spans="1:19" ht="15.75" customHeight="1">
      <c r="A8" s="6">
        <v>2</v>
      </c>
      <c r="B8" s="6" t="s">
        <v>161</v>
      </c>
      <c r="C8" s="6" t="s">
        <v>131</v>
      </c>
      <c r="D8" s="6" t="s">
        <v>65</v>
      </c>
      <c r="E8" s="6" t="s">
        <v>140</v>
      </c>
      <c r="F8" s="7">
        <v>14</v>
      </c>
      <c r="G8" s="19" t="s">
        <v>214</v>
      </c>
      <c r="H8" s="7"/>
      <c r="I8" s="7"/>
      <c r="J8" s="7"/>
      <c r="K8" s="7"/>
      <c r="L8" s="7"/>
      <c r="M8" s="7"/>
      <c r="N8" s="7"/>
      <c r="O8" s="7"/>
      <c r="P8" s="7"/>
      <c r="Q8" s="7"/>
      <c r="R8" s="4">
        <v>28</v>
      </c>
      <c r="S8" s="8" t="s">
        <v>211</v>
      </c>
    </row>
    <row r="9" spans="1:19" ht="15.75" customHeight="1">
      <c r="A9" s="6">
        <v>3</v>
      </c>
      <c r="B9" s="6" t="s">
        <v>154</v>
      </c>
      <c r="C9" s="6" t="s">
        <v>202</v>
      </c>
      <c r="D9" s="6" t="s">
        <v>155</v>
      </c>
      <c r="E9" s="6" t="s">
        <v>112</v>
      </c>
      <c r="F9" s="7">
        <v>16</v>
      </c>
      <c r="G9" s="19" t="s">
        <v>215</v>
      </c>
      <c r="H9" s="7"/>
      <c r="I9" s="7"/>
      <c r="J9" s="7"/>
      <c r="K9" s="7"/>
      <c r="L9" s="7"/>
      <c r="M9" s="7"/>
      <c r="N9" s="7"/>
      <c r="O9" s="7"/>
      <c r="P9" s="7"/>
      <c r="Q9" s="7"/>
      <c r="R9" s="4">
        <v>24.25</v>
      </c>
      <c r="S9" s="8" t="s">
        <v>211</v>
      </c>
    </row>
    <row r="10" spans="1:19" ht="15.75" customHeight="1">
      <c r="A10" s="6">
        <v>4</v>
      </c>
      <c r="B10" s="6" t="s">
        <v>163</v>
      </c>
      <c r="C10" s="6" t="s">
        <v>29</v>
      </c>
      <c r="D10" s="6" t="s">
        <v>44</v>
      </c>
      <c r="E10" s="6" t="s">
        <v>140</v>
      </c>
      <c r="F10" s="7">
        <v>15</v>
      </c>
      <c r="G10" s="7">
        <v>9.25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">
        <f>SUM(F10:Q10)</f>
        <v>24.25</v>
      </c>
      <c r="S10" s="8" t="s">
        <v>211</v>
      </c>
    </row>
    <row r="11" spans="1:19" ht="15.75" customHeight="1">
      <c r="A11" s="6">
        <v>5</v>
      </c>
      <c r="B11" s="6" t="s">
        <v>167</v>
      </c>
      <c r="C11" s="6" t="s">
        <v>49</v>
      </c>
      <c r="D11" s="6" t="s">
        <v>76</v>
      </c>
      <c r="E11" s="6" t="s">
        <v>88</v>
      </c>
      <c r="F11" s="7">
        <v>13</v>
      </c>
      <c r="G11" s="7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4">
        <f>SUM(F11:Q11)</f>
        <v>23</v>
      </c>
      <c r="S11" s="8" t="s">
        <v>211</v>
      </c>
    </row>
    <row r="12" spans="1:19" ht="15.75" customHeight="1">
      <c r="A12" s="6">
        <v>6</v>
      </c>
      <c r="B12" s="6" t="s">
        <v>156</v>
      </c>
      <c r="C12" s="6" t="s">
        <v>157</v>
      </c>
      <c r="D12" s="6" t="s">
        <v>158</v>
      </c>
      <c r="E12" s="6" t="s">
        <v>88</v>
      </c>
      <c r="F12" s="7">
        <v>10</v>
      </c>
      <c r="G12" s="7">
        <v>10.75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">
        <f>SUM(F12:Q12)</f>
        <v>20.75</v>
      </c>
      <c r="S12" s="8" t="s">
        <v>211</v>
      </c>
    </row>
    <row r="13" spans="1:19" ht="15.75" customHeight="1">
      <c r="A13" s="6">
        <v>7</v>
      </c>
      <c r="B13" s="6" t="s">
        <v>159</v>
      </c>
      <c r="C13" s="6" t="s">
        <v>78</v>
      </c>
      <c r="D13" s="6" t="s">
        <v>129</v>
      </c>
      <c r="E13" s="6" t="s">
        <v>88</v>
      </c>
      <c r="F13" s="7">
        <v>11</v>
      </c>
      <c r="G13" s="19" t="s">
        <v>216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4">
        <v>20.75</v>
      </c>
      <c r="S13" s="8" t="s">
        <v>211</v>
      </c>
    </row>
    <row r="14" spans="1:19" ht="15.75" customHeight="1">
      <c r="A14" s="6">
        <v>8</v>
      </c>
      <c r="B14" s="6" t="s">
        <v>168</v>
      </c>
      <c r="C14" s="6" t="s">
        <v>22</v>
      </c>
      <c r="D14" s="6" t="s">
        <v>169</v>
      </c>
      <c r="E14" s="6" t="s">
        <v>166</v>
      </c>
      <c r="F14" s="7">
        <v>12</v>
      </c>
      <c r="G14" s="7">
        <v>4.25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4">
        <f t="shared" ref="R14:R19" si="0">SUM(F14:Q14)</f>
        <v>16.25</v>
      </c>
      <c r="S14" s="8"/>
    </row>
    <row r="15" spans="1:19" ht="15.75" customHeight="1">
      <c r="A15" s="6">
        <v>9</v>
      </c>
      <c r="B15" s="6" t="s">
        <v>170</v>
      </c>
      <c r="C15" s="6" t="s">
        <v>108</v>
      </c>
      <c r="D15" s="6" t="s">
        <v>96</v>
      </c>
      <c r="E15" s="6" t="s">
        <v>140</v>
      </c>
      <c r="F15" s="7">
        <v>7</v>
      </c>
      <c r="G15" s="7">
        <v>7.75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4">
        <f t="shared" si="0"/>
        <v>14.75</v>
      </c>
      <c r="S15" s="8"/>
    </row>
    <row r="16" spans="1:19" ht="15.75" customHeight="1">
      <c r="A16" s="6">
        <v>10</v>
      </c>
      <c r="B16" s="6" t="s">
        <v>176</v>
      </c>
      <c r="C16" s="6" t="s">
        <v>40</v>
      </c>
      <c r="D16" s="6" t="s">
        <v>109</v>
      </c>
      <c r="E16" s="6" t="s">
        <v>88</v>
      </c>
      <c r="F16" s="7">
        <v>13</v>
      </c>
      <c r="G16" s="7">
        <v>1.75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4">
        <f t="shared" si="0"/>
        <v>14.75</v>
      </c>
      <c r="S16" s="8"/>
    </row>
    <row r="17" spans="1:19" ht="15.75" customHeight="1">
      <c r="A17" s="6">
        <v>11</v>
      </c>
      <c r="B17" s="6" t="s">
        <v>174</v>
      </c>
      <c r="C17" s="6" t="s">
        <v>175</v>
      </c>
      <c r="D17" s="6" t="s">
        <v>34</v>
      </c>
      <c r="E17" s="6" t="s">
        <v>88</v>
      </c>
      <c r="F17" s="7">
        <v>8</v>
      </c>
      <c r="G17" s="7">
        <v>2.5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4">
        <f t="shared" si="0"/>
        <v>10.5</v>
      </c>
      <c r="S17" s="8"/>
    </row>
    <row r="18" spans="1:19" ht="15.75" customHeight="1">
      <c r="A18" s="6">
        <v>12</v>
      </c>
      <c r="B18" s="6" t="s">
        <v>164</v>
      </c>
      <c r="C18" s="6" t="s">
        <v>165</v>
      </c>
      <c r="D18" s="6" t="s">
        <v>39</v>
      </c>
      <c r="E18" s="6" t="s">
        <v>166</v>
      </c>
      <c r="F18" s="7">
        <v>7</v>
      </c>
      <c r="G18" s="7">
        <v>1.75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4">
        <f t="shared" si="0"/>
        <v>8.75</v>
      </c>
      <c r="S18" s="8"/>
    </row>
    <row r="19" spans="1:19" ht="15.75" customHeight="1">
      <c r="A19" s="6">
        <v>13</v>
      </c>
      <c r="B19" s="6" t="s">
        <v>171</v>
      </c>
      <c r="C19" s="6" t="s">
        <v>172</v>
      </c>
      <c r="D19" s="6" t="s">
        <v>173</v>
      </c>
      <c r="E19" s="6" t="s">
        <v>166</v>
      </c>
      <c r="F19" s="7">
        <v>6</v>
      </c>
      <c r="G19" s="7">
        <v>1.5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4">
        <f t="shared" si="0"/>
        <v>7.5</v>
      </c>
      <c r="S19" s="8"/>
    </row>
    <row r="20" spans="1:19" ht="15.75" customHeight="1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"/>
      <c r="S20" s="8"/>
    </row>
    <row r="21" spans="1:19" ht="15.75" customHeigh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8"/>
    </row>
    <row r="22" spans="1:19" ht="15.75" customHeight="1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"/>
      <c r="S22" s="8"/>
    </row>
    <row r="23" spans="1:19" ht="15.75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8"/>
    </row>
    <row r="24" spans="1:19" ht="15.75" customHeight="1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4"/>
      <c r="S24" s="8"/>
    </row>
    <row r="25" spans="1:19" ht="15.75" customHeight="1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"/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9.5" customHeight="1">
      <c r="F28" s="29" t="s">
        <v>11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F29" s="24" t="s">
        <v>12</v>
      </c>
      <c r="G29" s="24"/>
      <c r="H29" s="24"/>
      <c r="I29" s="23" t="s">
        <v>205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F30" s="24" t="s">
        <v>13</v>
      </c>
      <c r="G30" s="24"/>
      <c r="H30" s="24"/>
      <c r="I30" s="23" t="s">
        <v>206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I31" s="23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19">
      <sortCondition descending="1" ref="R5:R6"/>
    </sortState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31:S31"/>
    <mergeCell ref="I32:S32"/>
    <mergeCell ref="F28:S28"/>
    <mergeCell ref="F29:H29"/>
    <mergeCell ref="I29:S29"/>
    <mergeCell ref="F30:H30"/>
    <mergeCell ref="I30:S30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topLeftCell="D16" zoomScale="90" zoomScaleSheetLayoutView="90" workbookViewId="0">
      <selection activeCell="E20" sqref="E20"/>
    </sheetView>
  </sheetViews>
  <sheetFormatPr defaultRowHeight="15"/>
  <cols>
    <col min="1" max="1" width="5.28515625" style="1" customWidth="1"/>
    <col min="2" max="2" width="13.7109375" style="1" customWidth="1"/>
    <col min="3" max="3" width="11.42578125" style="1" customWidth="1"/>
    <col min="4" max="4" width="16.42578125" style="1" customWidth="1"/>
    <col min="5" max="5" width="31.5703125" style="1" customWidth="1"/>
    <col min="6" max="6" width="3.42578125" style="1" customWidth="1"/>
    <col min="7" max="7" width="7" style="1" customWidth="1"/>
    <col min="8" max="17" width="3.42578125" style="1" customWidth="1"/>
    <col min="18" max="18" width="7.42578125" style="1" customWidth="1"/>
    <col min="19" max="19" width="12.28515625" style="1" customWidth="1"/>
  </cols>
  <sheetData>
    <row r="1" spans="1:19" ht="15.75" customHeight="1">
      <c r="A1" s="25" t="s">
        <v>0</v>
      </c>
      <c r="B1" s="25"/>
      <c r="C1" s="25"/>
      <c r="D1" s="25"/>
      <c r="E1" s="11" t="s">
        <v>79</v>
      </c>
      <c r="F1" s="10"/>
      <c r="G1" s="10"/>
      <c r="H1" s="10"/>
      <c r="I1" s="10"/>
      <c r="J1" s="10"/>
      <c r="K1" s="10"/>
      <c r="L1" s="10"/>
      <c r="M1" s="20" t="s">
        <v>1</v>
      </c>
      <c r="N1" s="20"/>
      <c r="O1" s="20"/>
      <c r="P1" s="5">
        <v>1</v>
      </c>
      <c r="Q1" s="5">
        <v>1</v>
      </c>
      <c r="R1" s="20" t="s">
        <v>2</v>
      </c>
      <c r="S1" s="20"/>
    </row>
    <row r="2" spans="1:19" ht="10.5" customHeight="1">
      <c r="E2" s="21" t="s">
        <v>3</v>
      </c>
      <c r="F2" s="21"/>
      <c r="G2" s="21"/>
      <c r="H2" s="21"/>
      <c r="I2" s="21"/>
      <c r="J2" s="21"/>
      <c r="K2" s="21"/>
      <c r="L2" s="21"/>
    </row>
    <row r="3" spans="1:19" ht="15" customHeight="1">
      <c r="A3" s="22"/>
      <c r="B3" s="22"/>
      <c r="C3" s="30" t="s">
        <v>17</v>
      </c>
      <c r="D3" s="30"/>
      <c r="E3" s="5"/>
      <c r="F3" s="22" t="s">
        <v>5</v>
      </c>
      <c r="G3" s="22"/>
      <c r="H3" s="22"/>
      <c r="I3" s="22"/>
      <c r="J3" s="9" t="s">
        <v>4</v>
      </c>
      <c r="K3" s="5">
        <v>21</v>
      </c>
      <c r="L3" s="1" t="s">
        <v>4</v>
      </c>
      <c r="M3" s="23" t="s">
        <v>82</v>
      </c>
      <c r="N3" s="23"/>
      <c r="O3" s="23"/>
      <c r="P3" s="24" t="s">
        <v>6</v>
      </c>
      <c r="Q3" s="24"/>
    </row>
    <row r="5" spans="1:19">
      <c r="A5" s="28" t="s">
        <v>7</v>
      </c>
      <c r="B5" s="28" t="s">
        <v>14</v>
      </c>
      <c r="C5" s="26" t="s">
        <v>15</v>
      </c>
      <c r="D5" s="26" t="s">
        <v>16</v>
      </c>
      <c r="E5" s="28" t="s">
        <v>8</v>
      </c>
      <c r="F5" s="28" t="s">
        <v>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 t="s">
        <v>210</v>
      </c>
      <c r="S5" s="28" t="s">
        <v>10</v>
      </c>
    </row>
    <row r="6" spans="1:19" ht="20.25" customHeight="1">
      <c r="A6" s="28"/>
      <c r="B6" s="28"/>
      <c r="C6" s="27"/>
      <c r="D6" s="27"/>
      <c r="E6" s="28"/>
      <c r="F6" s="13" t="s">
        <v>208</v>
      </c>
      <c r="G6" s="13" t="s">
        <v>209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28"/>
      <c r="S6" s="28"/>
    </row>
    <row r="7" spans="1:19" ht="17.25" customHeight="1">
      <c r="A7" s="6">
        <v>1</v>
      </c>
      <c r="B7" s="6" t="s">
        <v>193</v>
      </c>
      <c r="C7" s="6" t="s">
        <v>56</v>
      </c>
      <c r="D7" s="6" t="s">
        <v>162</v>
      </c>
      <c r="E7" s="6" t="s">
        <v>140</v>
      </c>
      <c r="F7" s="7">
        <v>12</v>
      </c>
      <c r="G7" s="7">
        <v>12.75</v>
      </c>
      <c r="H7" s="7"/>
      <c r="I7" s="7"/>
      <c r="J7" s="7"/>
      <c r="K7" s="7"/>
      <c r="L7" s="7"/>
      <c r="M7" s="7"/>
      <c r="N7" s="7"/>
      <c r="O7" s="7"/>
      <c r="P7" s="7"/>
      <c r="Q7" s="7"/>
      <c r="R7" s="4">
        <f t="shared" ref="R7:R20" si="0">SUM(F7:Q7)</f>
        <v>24.75</v>
      </c>
      <c r="S7" s="8" t="s">
        <v>211</v>
      </c>
    </row>
    <row r="8" spans="1:19" ht="15.75" customHeight="1">
      <c r="A8" s="6">
        <v>2</v>
      </c>
      <c r="B8" s="6" t="s">
        <v>204</v>
      </c>
      <c r="C8" s="6" t="s">
        <v>63</v>
      </c>
      <c r="D8" s="6" t="s">
        <v>96</v>
      </c>
      <c r="E8" s="6" t="s">
        <v>140</v>
      </c>
      <c r="F8" s="7">
        <v>12</v>
      </c>
      <c r="G8" s="7">
        <v>12</v>
      </c>
      <c r="H8" s="7"/>
      <c r="I8" s="7"/>
      <c r="J8" s="7"/>
      <c r="K8" s="7"/>
      <c r="L8" s="7"/>
      <c r="M8" s="7"/>
      <c r="N8" s="7"/>
      <c r="O8" s="7"/>
      <c r="P8" s="7"/>
      <c r="Q8" s="7"/>
      <c r="R8" s="4">
        <f t="shared" si="0"/>
        <v>24</v>
      </c>
      <c r="S8" s="8" t="s">
        <v>211</v>
      </c>
    </row>
    <row r="9" spans="1:19" ht="15.75" customHeight="1">
      <c r="A9" s="6">
        <v>3</v>
      </c>
      <c r="B9" s="6" t="s">
        <v>184</v>
      </c>
      <c r="C9" s="6" t="s">
        <v>63</v>
      </c>
      <c r="D9" s="6" t="s">
        <v>185</v>
      </c>
      <c r="E9" s="6" t="s">
        <v>88</v>
      </c>
      <c r="F9" s="7">
        <v>13</v>
      </c>
      <c r="G9" s="7">
        <v>9.25</v>
      </c>
      <c r="H9" s="7"/>
      <c r="I9" s="7"/>
      <c r="J9" s="7"/>
      <c r="K9" s="7"/>
      <c r="L9" s="7"/>
      <c r="M9" s="7"/>
      <c r="N9" s="7"/>
      <c r="O9" s="7"/>
      <c r="P9" s="7"/>
      <c r="Q9" s="7"/>
      <c r="R9" s="4">
        <f t="shared" si="0"/>
        <v>22.25</v>
      </c>
      <c r="S9" s="8" t="s">
        <v>211</v>
      </c>
    </row>
    <row r="10" spans="1:19" ht="15.75" customHeight="1">
      <c r="A10" s="6">
        <v>4</v>
      </c>
      <c r="B10" s="6" t="s">
        <v>187</v>
      </c>
      <c r="C10" s="6" t="s">
        <v>75</v>
      </c>
      <c r="D10" s="6" t="s">
        <v>188</v>
      </c>
      <c r="E10" s="6" t="s">
        <v>140</v>
      </c>
      <c r="F10" s="7">
        <v>11</v>
      </c>
      <c r="G10" s="7">
        <v>11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4">
        <f t="shared" si="0"/>
        <v>22</v>
      </c>
      <c r="S10" s="8" t="s">
        <v>211</v>
      </c>
    </row>
    <row r="11" spans="1:19" ht="15.75" customHeight="1">
      <c r="A11" s="6">
        <v>5</v>
      </c>
      <c r="B11" s="6" t="s">
        <v>194</v>
      </c>
      <c r="C11" s="6" t="s">
        <v>120</v>
      </c>
      <c r="D11" s="6" t="s">
        <v>113</v>
      </c>
      <c r="E11" s="6" t="s">
        <v>140</v>
      </c>
      <c r="F11" s="7">
        <v>14</v>
      </c>
      <c r="G11" s="7">
        <v>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4">
        <f t="shared" si="0"/>
        <v>22</v>
      </c>
      <c r="S11" s="8" t="s">
        <v>211</v>
      </c>
    </row>
    <row r="12" spans="1:19" ht="15.75" customHeight="1">
      <c r="A12" s="6">
        <v>6</v>
      </c>
      <c r="B12" s="6" t="s">
        <v>180</v>
      </c>
      <c r="C12" s="6" t="s">
        <v>108</v>
      </c>
      <c r="D12" s="6" t="s">
        <v>162</v>
      </c>
      <c r="E12" s="6" t="s">
        <v>179</v>
      </c>
      <c r="F12" s="7">
        <v>11</v>
      </c>
      <c r="G12" s="7">
        <v>10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4">
        <f t="shared" si="0"/>
        <v>21</v>
      </c>
      <c r="S12" s="8" t="s">
        <v>211</v>
      </c>
    </row>
    <row r="13" spans="1:19" ht="15.75" customHeight="1">
      <c r="A13" s="6">
        <v>7</v>
      </c>
      <c r="B13" s="6" t="s">
        <v>178</v>
      </c>
      <c r="C13" s="6" t="s">
        <v>49</v>
      </c>
      <c r="D13" s="6" t="s">
        <v>118</v>
      </c>
      <c r="E13" s="6" t="s">
        <v>179</v>
      </c>
      <c r="F13" s="7">
        <v>12</v>
      </c>
      <c r="G13" s="7">
        <v>5.5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4">
        <f t="shared" si="0"/>
        <v>17.5</v>
      </c>
      <c r="S13" s="8"/>
    </row>
    <row r="14" spans="1:19" ht="15.75" customHeight="1">
      <c r="A14" s="6">
        <v>8</v>
      </c>
      <c r="B14" s="6" t="s">
        <v>203</v>
      </c>
      <c r="C14" s="6" t="s">
        <v>89</v>
      </c>
      <c r="D14" s="6" t="s">
        <v>23</v>
      </c>
      <c r="E14" s="6" t="s">
        <v>191</v>
      </c>
      <c r="F14" s="7">
        <v>12</v>
      </c>
      <c r="G14" s="7">
        <v>5.5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4">
        <f t="shared" si="0"/>
        <v>17.5</v>
      </c>
      <c r="S14" s="8"/>
    </row>
    <row r="15" spans="1:19" ht="15.75" customHeight="1">
      <c r="A15" s="6">
        <v>9</v>
      </c>
      <c r="B15" s="6" t="s">
        <v>181</v>
      </c>
      <c r="C15" s="6" t="s">
        <v>110</v>
      </c>
      <c r="D15" s="6" t="s">
        <v>34</v>
      </c>
      <c r="E15" s="6" t="s">
        <v>88</v>
      </c>
      <c r="F15" s="7">
        <v>10</v>
      </c>
      <c r="G15" s="7">
        <v>6.5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4">
        <f t="shared" si="0"/>
        <v>16.5</v>
      </c>
      <c r="S15" s="8"/>
    </row>
    <row r="16" spans="1:19" ht="15.75" customHeight="1">
      <c r="A16" s="6">
        <v>10</v>
      </c>
      <c r="B16" s="6" t="s">
        <v>192</v>
      </c>
      <c r="C16" s="6" t="s">
        <v>95</v>
      </c>
      <c r="D16" s="6" t="s">
        <v>87</v>
      </c>
      <c r="E16" s="6" t="s">
        <v>140</v>
      </c>
      <c r="F16" s="7">
        <v>12</v>
      </c>
      <c r="G16" s="7">
        <v>4.5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4">
        <f t="shared" si="0"/>
        <v>16.5</v>
      </c>
      <c r="S16" s="8"/>
    </row>
    <row r="17" spans="1:19" ht="15.75" customHeight="1">
      <c r="A17" s="6">
        <v>11</v>
      </c>
      <c r="B17" s="6" t="s">
        <v>190</v>
      </c>
      <c r="C17" s="6" t="s">
        <v>124</v>
      </c>
      <c r="D17" s="6" t="s">
        <v>34</v>
      </c>
      <c r="E17" s="6" t="s">
        <v>88</v>
      </c>
      <c r="F17" s="7">
        <v>9</v>
      </c>
      <c r="G17" s="7">
        <v>5.5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4">
        <f t="shared" si="0"/>
        <v>14.5</v>
      </c>
      <c r="S17" s="8"/>
    </row>
    <row r="18" spans="1:19" ht="15.75" customHeight="1">
      <c r="A18" s="6">
        <v>12</v>
      </c>
      <c r="B18" s="6" t="s">
        <v>182</v>
      </c>
      <c r="C18" s="6" t="s">
        <v>26</v>
      </c>
      <c r="D18" s="6" t="s">
        <v>183</v>
      </c>
      <c r="E18" s="6" t="s">
        <v>88</v>
      </c>
      <c r="F18" s="7">
        <v>9</v>
      </c>
      <c r="G18" s="7">
        <v>4.75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4">
        <f t="shared" si="0"/>
        <v>13.75</v>
      </c>
      <c r="S18" s="8"/>
    </row>
    <row r="19" spans="1:19" ht="15.75" customHeight="1">
      <c r="A19" s="6">
        <v>13</v>
      </c>
      <c r="B19" s="6" t="s">
        <v>189</v>
      </c>
      <c r="C19" s="6" t="s">
        <v>120</v>
      </c>
      <c r="D19" s="6" t="s">
        <v>177</v>
      </c>
      <c r="E19" s="6" t="s">
        <v>88</v>
      </c>
      <c r="F19" s="7">
        <v>9</v>
      </c>
      <c r="G19" s="7">
        <v>3.75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4">
        <f t="shared" si="0"/>
        <v>12.75</v>
      </c>
      <c r="S19" s="8"/>
    </row>
    <row r="20" spans="1:19" ht="15.75" customHeight="1">
      <c r="A20" s="6">
        <v>14</v>
      </c>
      <c r="B20" s="6" t="s">
        <v>186</v>
      </c>
      <c r="C20" s="6" t="s">
        <v>22</v>
      </c>
      <c r="D20" s="6" t="s">
        <v>142</v>
      </c>
      <c r="E20" s="6" t="s">
        <v>179</v>
      </c>
      <c r="F20" s="7">
        <v>8</v>
      </c>
      <c r="G20" s="7">
        <v>4.5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4">
        <f t="shared" si="0"/>
        <v>12.5</v>
      </c>
      <c r="S20" s="8"/>
    </row>
    <row r="21" spans="1:19" ht="15.75" customHeigh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8"/>
    </row>
    <row r="22" spans="1:19" ht="15.75" customHeight="1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"/>
      <c r="S22" s="8"/>
    </row>
    <row r="23" spans="1:19" ht="15.75" customHeight="1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"/>
      <c r="S23" s="8"/>
    </row>
    <row r="24" spans="1:19" ht="15.75" customHeight="1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4"/>
      <c r="S24" s="8"/>
    </row>
    <row r="25" spans="1:19" ht="15.75" customHeight="1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4"/>
      <c r="S25" s="8"/>
    </row>
    <row r="26" spans="1:19" ht="15.75" customHeight="1">
      <c r="A26" s="6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"/>
      <c r="S26" s="8"/>
    </row>
    <row r="27" spans="1:19" ht="15.75" customHeight="1">
      <c r="A27" s="6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S27" s="8"/>
    </row>
    <row r="28" spans="1:19" ht="19.5" customHeight="1">
      <c r="F28" s="29" t="s">
        <v>11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F29" s="24" t="s">
        <v>12</v>
      </c>
      <c r="G29" s="24"/>
      <c r="H29" s="24"/>
      <c r="I29" s="23" t="s">
        <v>205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F30" s="24" t="s">
        <v>13</v>
      </c>
      <c r="G30" s="24"/>
      <c r="H30" s="24"/>
      <c r="I30" s="23" t="s">
        <v>206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I31" s="23" t="s">
        <v>207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</sheetData>
  <autoFilter ref="A5:S6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S20">
      <sortCondition descending="1" ref="R5:R6"/>
    </sortState>
  </autoFilter>
  <mergeCells count="24">
    <mergeCell ref="R5:R6"/>
    <mergeCell ref="S5:S6"/>
    <mergeCell ref="R1:S1"/>
    <mergeCell ref="E2:L2"/>
    <mergeCell ref="F3:I3"/>
    <mergeCell ref="M3:O3"/>
    <mergeCell ref="P3:Q3"/>
    <mergeCell ref="A3:B3"/>
    <mergeCell ref="A1:D1"/>
    <mergeCell ref="M1:O1"/>
    <mergeCell ref="D5:D6"/>
    <mergeCell ref="E5:E6"/>
    <mergeCell ref="F5:Q5"/>
    <mergeCell ref="A5:A6"/>
    <mergeCell ref="B5:B6"/>
    <mergeCell ref="C5:C6"/>
    <mergeCell ref="C3:D3"/>
    <mergeCell ref="I31:S31"/>
    <mergeCell ref="I32:S32"/>
    <mergeCell ref="F28:S28"/>
    <mergeCell ref="F29:H29"/>
    <mergeCell ref="I29:S29"/>
    <mergeCell ref="F30:H30"/>
    <mergeCell ref="I30:S30"/>
  </mergeCells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 ДОУ</dc:creator>
  <cp:lastModifiedBy>Наталья Алексеевна</cp:lastModifiedBy>
  <cp:lastPrinted>2014-10-27T10:57:11Z</cp:lastPrinted>
  <dcterms:created xsi:type="dcterms:W3CDTF">2014-09-29T05:55:15Z</dcterms:created>
  <dcterms:modified xsi:type="dcterms:W3CDTF">2015-01-16T07:30:24Z</dcterms:modified>
</cp:coreProperties>
</file>